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a saraksts" sheetId="1" r:id="rId4"/>
    <sheet state="visible" name="Rezultāti" sheetId="2" r:id="rId5"/>
    <sheet state="visible" name="Komandu aprēķins" sheetId="3" r:id="rId6"/>
    <sheet state="visible" name="Komandu vērtējums" sheetId="4" r:id="rId7"/>
  </sheets>
  <definedNames>
    <definedName hidden="1" localSheetId="1" name="_xlnm._FilterDatabase">'Rezultāti'!$A$11:$N$100</definedName>
    <definedName hidden="1" localSheetId="3" name="_xlnm._FilterDatabase">'Komandu vērtējums'!$A$10:$C$15</definedName>
  </definedNames>
  <calcPr/>
</workbook>
</file>

<file path=xl/sharedStrings.xml><?xml version="1.0" encoding="utf-8"?>
<sst xmlns="http://schemas.openxmlformats.org/spreadsheetml/2006/main" count="1411" uniqueCount="924">
  <si>
    <t>Minirallijs "Karosta 2025"</t>
  </si>
  <si>
    <t xml:space="preserve">Starta saraksts </t>
  </si>
  <si>
    <t>Starta nr</t>
  </si>
  <si>
    <t>Pilots</t>
  </si>
  <si>
    <t>Stūrmanis</t>
  </si>
  <si>
    <t>Klase</t>
  </si>
  <si>
    <t>Auto</t>
  </si>
  <si>
    <t>Laiks uz LK0</t>
  </si>
  <si>
    <t>Ziggy</t>
  </si>
  <si>
    <t>Georgios Filippidis</t>
  </si>
  <si>
    <t>Juniori</t>
  </si>
  <si>
    <t>Ford Fiesta Rally4</t>
  </si>
  <si>
    <t>Fēlikss Aukšmuksts</t>
  </si>
  <si>
    <t>Arvis Zemgrīds</t>
  </si>
  <si>
    <t>Studenti</t>
  </si>
  <si>
    <t>VW Golf</t>
  </si>
  <si>
    <t>Karlīna Kalniņa</t>
  </si>
  <si>
    <t>Tīna Helēna Naidenova</t>
  </si>
  <si>
    <t>Ford Puma</t>
  </si>
  <si>
    <t>Oskars Magone</t>
  </si>
  <si>
    <t>Dāvis Oliņš</t>
  </si>
  <si>
    <t>Opel Astra F</t>
  </si>
  <si>
    <t>Kate Dzenīte</t>
  </si>
  <si>
    <t>Baiba Brokāne</t>
  </si>
  <si>
    <t>BMW 316</t>
  </si>
  <si>
    <t>Modris Krieviņš</t>
  </si>
  <si>
    <t>Aivis Bērziņš</t>
  </si>
  <si>
    <t>VAZ 2108-3</t>
  </si>
  <si>
    <t>Aigars Laurinovičs</t>
  </si>
  <si>
    <t>Mārtiņš Tērauds</t>
  </si>
  <si>
    <t>Citroen C2</t>
  </si>
  <si>
    <t>Jānis Stupelis</t>
  </si>
  <si>
    <t>Kristaps Stupelis</t>
  </si>
  <si>
    <t>Ford Fiesta</t>
  </si>
  <si>
    <t>Arturs Gavrilovs</t>
  </si>
  <si>
    <t>Toms Melnalksnis</t>
  </si>
  <si>
    <t>Suzuki Swift</t>
  </si>
  <si>
    <t>Māris Millers</t>
  </si>
  <si>
    <t>Edgars Peterlēvics</t>
  </si>
  <si>
    <t>Opel Corsa</t>
  </si>
  <si>
    <t>Jānis Švirevičs</t>
  </si>
  <si>
    <t>Alvils Igovens</t>
  </si>
  <si>
    <t>BMW</t>
  </si>
  <si>
    <t>Māris Liepiņš</t>
  </si>
  <si>
    <t>Aivars Saule</t>
  </si>
  <si>
    <t>Arnis Blūmfelds</t>
  </si>
  <si>
    <t>Kārlis Eberhards</t>
  </si>
  <si>
    <t>Honda Civic</t>
  </si>
  <si>
    <t>Kristaps Priedīte</t>
  </si>
  <si>
    <t>Paula Amanda Buša</t>
  </si>
  <si>
    <t>Jānis Grīnvalds</t>
  </si>
  <si>
    <t>Āris Kerijs</t>
  </si>
  <si>
    <t>Citroen c2</t>
  </si>
  <si>
    <t>Arnis Didrihsons</t>
  </si>
  <si>
    <t>Oskars Didrihsons</t>
  </si>
  <si>
    <t>Oskars Virsis</t>
  </si>
  <si>
    <t>Roberts Poriņš</t>
  </si>
  <si>
    <t>Oskars Pugovičs</t>
  </si>
  <si>
    <t>Tenis Ševčenko</t>
  </si>
  <si>
    <t>Klāvs Ezeriņš</t>
  </si>
  <si>
    <t>Laura Grandāne</t>
  </si>
  <si>
    <t>BMW E36</t>
  </si>
  <si>
    <t>Raimonds Ērglis</t>
  </si>
  <si>
    <t>Mikus Martinsons</t>
  </si>
  <si>
    <t>Ford Focus</t>
  </si>
  <si>
    <t>Raivo Ozoliņš</t>
  </si>
  <si>
    <t>Aigars Upītis</t>
  </si>
  <si>
    <t>Jānis Zvirgzdiņš</t>
  </si>
  <si>
    <t>Liene Velpa</t>
  </si>
  <si>
    <t>Edgars Eltermanis</t>
  </si>
  <si>
    <t>Arvīds Krastiņš</t>
  </si>
  <si>
    <t>Kalvis Pērkons</t>
  </si>
  <si>
    <t>Jānis Krētainis</t>
  </si>
  <si>
    <t>Renault Clio</t>
  </si>
  <si>
    <t>Mārtiņš Smeķis</t>
  </si>
  <si>
    <t>Kristaps Alcmanis</t>
  </si>
  <si>
    <t>Dāvis Freimuts</t>
  </si>
  <si>
    <t>Kaspars Indriksons</t>
  </si>
  <si>
    <t>WV Golf 4</t>
  </si>
  <si>
    <t>Jānis Ptičkins</t>
  </si>
  <si>
    <t>Māris Cinkmanis</t>
  </si>
  <si>
    <t>VW Beetle</t>
  </si>
  <si>
    <t>Edgars Aleks Demešenkovs</t>
  </si>
  <si>
    <t>Agris Blodziņš</t>
  </si>
  <si>
    <t>2WD Rookie</t>
  </si>
  <si>
    <t>Valters Spicbergs</t>
  </si>
  <si>
    <t>Pauls Feodorovs</t>
  </si>
  <si>
    <t>Andris Seržāns</t>
  </si>
  <si>
    <t>Nauris Seržāns</t>
  </si>
  <si>
    <t>Toms Mežulis</t>
  </si>
  <si>
    <t>Andis Šperbergs</t>
  </si>
  <si>
    <t>Ermīns Neilands</t>
  </si>
  <si>
    <t>Santis Krilovs</t>
  </si>
  <si>
    <t>Ģirts Groza</t>
  </si>
  <si>
    <t>Armands Groza</t>
  </si>
  <si>
    <t>Uvis Gordis</t>
  </si>
  <si>
    <t>Niks Brants</t>
  </si>
  <si>
    <t>Kārlis Kārklis</t>
  </si>
  <si>
    <t>Krišs Kreilis</t>
  </si>
  <si>
    <t>Uģis Dombrovskis</t>
  </si>
  <si>
    <t>Jurģis Seržāns</t>
  </si>
  <si>
    <t>Valdis Buligins</t>
  </si>
  <si>
    <t>Mārtiņš Svilis</t>
  </si>
  <si>
    <t>Darens Musajevs</t>
  </si>
  <si>
    <t>Niks Gibala</t>
  </si>
  <si>
    <t>Ričards Ekuzis</t>
  </si>
  <si>
    <t>Kristaps Zaharevičs</t>
  </si>
  <si>
    <t>Audi A3</t>
  </si>
  <si>
    <t>Andris Dižgalvis</t>
  </si>
  <si>
    <t>Artis Šteinbergs</t>
  </si>
  <si>
    <t>Peugeot 207</t>
  </si>
  <si>
    <t>Gunārs Millers</t>
  </si>
  <si>
    <t>Edijs Dreimanis</t>
  </si>
  <si>
    <t>Igors Čubirko</t>
  </si>
  <si>
    <t>Emīls Novads</t>
  </si>
  <si>
    <t>MINI COOPER S</t>
  </si>
  <si>
    <t>Toms Freimanis</t>
  </si>
  <si>
    <t>Uldis Gerkens</t>
  </si>
  <si>
    <t>Opel Astra G</t>
  </si>
  <si>
    <t>Andrejs Ščedļuks</t>
  </si>
  <si>
    <t>Kristaps Aļļis</t>
  </si>
  <si>
    <t>Raitis Reteris</t>
  </si>
  <si>
    <t>Aleksandrs Krjukovs</t>
  </si>
  <si>
    <t>Opel Astra</t>
  </si>
  <si>
    <t>Kārlis Irbe</t>
  </si>
  <si>
    <t>Guntis Irbe</t>
  </si>
  <si>
    <t>2WD</t>
  </si>
  <si>
    <t>BMW 325</t>
  </si>
  <si>
    <t>Gvido Rozenblūms</t>
  </si>
  <si>
    <t>Indulis Kalniņš</t>
  </si>
  <si>
    <t>Einārs Paiders</t>
  </si>
  <si>
    <t>Pēteris Priedītis</t>
  </si>
  <si>
    <t>Niks Apfelbaums</t>
  </si>
  <si>
    <t>Valters Kohs</t>
  </si>
  <si>
    <t>BMW e46</t>
  </si>
  <si>
    <t>Toms Skulte</t>
  </si>
  <si>
    <t>Toms Vārna</t>
  </si>
  <si>
    <t>Artis Jagmins</t>
  </si>
  <si>
    <t>Jānis Keterliņš</t>
  </si>
  <si>
    <t>Inguss Andersons</t>
  </si>
  <si>
    <t>Arturs Petrausks</t>
  </si>
  <si>
    <t>Artis Galdiks</t>
  </si>
  <si>
    <t>Kaspars Būris</t>
  </si>
  <si>
    <t>Ralfs Kārkliņš</t>
  </si>
  <si>
    <t>Kristers Bērziņš</t>
  </si>
  <si>
    <t>4WD Rookie</t>
  </si>
  <si>
    <t>Subaru Impreza</t>
  </si>
  <si>
    <t>Jānis Krusts</t>
  </si>
  <si>
    <t>Jānis Niķis</t>
  </si>
  <si>
    <t>Subaru impreza</t>
  </si>
  <si>
    <t>Arnis Kairis</t>
  </si>
  <si>
    <t>Aigars Avsjukovs</t>
  </si>
  <si>
    <t>Audi A4</t>
  </si>
  <si>
    <t>Kaspars Dullis</t>
  </si>
  <si>
    <t>Guntis Štāls</t>
  </si>
  <si>
    <t>Agris Ābele</t>
  </si>
  <si>
    <t>Dinars Hartmanis</t>
  </si>
  <si>
    <t>Audi a4 quattro</t>
  </si>
  <si>
    <t>Mārtiņš Grenevics</t>
  </si>
  <si>
    <t>Mārtiņš Raksa</t>
  </si>
  <si>
    <t>Matīss Rudzītis</t>
  </si>
  <si>
    <t>Tomass Tavars</t>
  </si>
  <si>
    <t>Audi</t>
  </si>
  <si>
    <t>Mareks Elvis Hūns</t>
  </si>
  <si>
    <t>Marks Maļcevs</t>
  </si>
  <si>
    <t>Māris Egle</t>
  </si>
  <si>
    <t>Kristaps Dreimanis</t>
  </si>
  <si>
    <t>4WD</t>
  </si>
  <si>
    <t>Kristaps Ābele</t>
  </si>
  <si>
    <t>Helvijs Plaudis</t>
  </si>
  <si>
    <t>Subaru Impreza RS</t>
  </si>
  <si>
    <t>Roberts Zalcmanis</t>
  </si>
  <si>
    <t>Vilis Akmeņkalns</t>
  </si>
  <si>
    <t>Ernests Ozols</t>
  </si>
  <si>
    <t>Emīls Ozols</t>
  </si>
  <si>
    <t>Ainis Mušperts</t>
  </si>
  <si>
    <t>Kārlis Pētersons</t>
  </si>
  <si>
    <t>Audi 80 Quattro</t>
  </si>
  <si>
    <t>Ingus Kazulis</t>
  </si>
  <si>
    <t>Klāvs Zambergs</t>
  </si>
  <si>
    <t>Elmārs Aukšmuksts</t>
  </si>
  <si>
    <t>Kaspars Bundzinieks</t>
  </si>
  <si>
    <t>4WD+</t>
  </si>
  <si>
    <t>Jānis Lazdinš</t>
  </si>
  <si>
    <t>Armands Jugāns</t>
  </si>
  <si>
    <t>Andris  Virskulis</t>
  </si>
  <si>
    <t>Kristaps Virskulis</t>
  </si>
  <si>
    <t>Subaru</t>
  </si>
  <si>
    <t>Leonīds Pugo</t>
  </si>
  <si>
    <t>Edgars Eglītis</t>
  </si>
  <si>
    <t>Rihards Broničs</t>
  </si>
  <si>
    <t>Jānis Blumbergs</t>
  </si>
  <si>
    <t>Atis Priedoliņš</t>
  </si>
  <si>
    <t>Elvis Mārtiņš Andersons</t>
  </si>
  <si>
    <t>Ivars Mielavs</t>
  </si>
  <si>
    <t>Linda Šķila</t>
  </si>
  <si>
    <t>Kaspars Purvēns</t>
  </si>
  <si>
    <t>Māris Kučinskis</t>
  </si>
  <si>
    <t>Ivars Cekuls</t>
  </si>
  <si>
    <t>Miks Safonovs</t>
  </si>
  <si>
    <t>Kārlis Dzenītis</t>
  </si>
  <si>
    <t>Roberts Loķis</t>
  </si>
  <si>
    <t>OPEN 2WD</t>
  </si>
  <si>
    <t>BMW 320</t>
  </si>
  <si>
    <t>Miks Ķenavs</t>
  </si>
  <si>
    <t>Kristaps Skrodis</t>
  </si>
  <si>
    <t>BMW E46</t>
  </si>
  <si>
    <t>Kaspars Ozoliņš</t>
  </si>
  <si>
    <t>Arvis Žavrids</t>
  </si>
  <si>
    <t>Uldis Lepiksons</t>
  </si>
  <si>
    <t>Renārs Lepiksons</t>
  </si>
  <si>
    <t>Rūdolfs Grahoļskis</t>
  </si>
  <si>
    <t>Krista Grahoļska</t>
  </si>
  <si>
    <t>BMW E46 COMPACT</t>
  </si>
  <si>
    <t>Florians Perševics</t>
  </si>
  <si>
    <t>Martins Jēkabsons</t>
  </si>
  <si>
    <t>Kārlis Kalns</t>
  </si>
  <si>
    <t>Andris Kalns</t>
  </si>
  <si>
    <t>Opel Ascona</t>
  </si>
  <si>
    <t>Māris Erts</t>
  </si>
  <si>
    <t>Matīss Erts</t>
  </si>
  <si>
    <t>OPEN 4WD</t>
  </si>
  <si>
    <t>Raivis Brics</t>
  </si>
  <si>
    <t>Ričards Pavlovskis</t>
  </si>
  <si>
    <t>Jānis Liepa</t>
  </si>
  <si>
    <t>Ainars Šteinbergs</t>
  </si>
  <si>
    <t>Mitsubishi Lancer Evo 9</t>
  </si>
  <si>
    <t>Mārtiņš Dzenītis</t>
  </si>
  <si>
    <t>Kristaps Bērziņš</t>
  </si>
  <si>
    <t>Mitsubishi Lancer Evo</t>
  </si>
  <si>
    <t>Igors Bass</t>
  </si>
  <si>
    <t>Andris Mālnieks</t>
  </si>
  <si>
    <t>Ford Fiesta Rally3</t>
  </si>
  <si>
    <t>Gatis Ritenieks</t>
  </si>
  <si>
    <t>Fēlikss Laivenieks</t>
  </si>
  <si>
    <t>Buggy</t>
  </si>
  <si>
    <t>CanAm Maverick R</t>
  </si>
  <si>
    <t>Oficiālie rezultāti</t>
  </si>
  <si>
    <t>Nr.</t>
  </si>
  <si>
    <t>Ekipāža</t>
  </si>
  <si>
    <t>SS1</t>
  </si>
  <si>
    <t>SS2</t>
  </si>
  <si>
    <t>SS3</t>
  </si>
  <si>
    <t>SS4</t>
  </si>
  <si>
    <t>SS5</t>
  </si>
  <si>
    <t>SS6</t>
  </si>
  <si>
    <t>Sodi</t>
  </si>
  <si>
    <t>Kopā</t>
  </si>
  <si>
    <t>Vieta</t>
  </si>
  <si>
    <t>Vieta klasē</t>
  </si>
  <si>
    <t>Elmārs Aukšmuksts / Kaspars Bundzinieks</t>
  </si>
  <si>
    <t>04:17.23</t>
  </si>
  <si>
    <t>03:04.95</t>
  </si>
  <si>
    <t>04:02.31</t>
  </si>
  <si>
    <t>04:20.90</t>
  </si>
  <si>
    <t>03:03.42</t>
  </si>
  <si>
    <t>04:12.24</t>
  </si>
  <si>
    <t>00:00.00</t>
  </si>
  <si>
    <t>23:01.05</t>
  </si>
  <si>
    <t>Leonīds Pugo / Edgars Eglītis</t>
  </si>
  <si>
    <t>04:12.42</t>
  </si>
  <si>
    <t>03:07.16</t>
  </si>
  <si>
    <t>04:05.19</t>
  </si>
  <si>
    <t>04:15.48</t>
  </si>
  <si>
    <t>03:05.99</t>
  </si>
  <si>
    <t>04:06.61</t>
  </si>
  <si>
    <t>00:30.00</t>
  </si>
  <si>
    <t>23:22.85</t>
  </si>
  <si>
    <t>Gvido Rozenblūms / Indulis Kalniņš</t>
  </si>
  <si>
    <t>04:23.06</t>
  </si>
  <si>
    <t>03:04.17</t>
  </si>
  <si>
    <t>04:09.83</t>
  </si>
  <si>
    <t>04:24.26</t>
  </si>
  <si>
    <t>03:05.26</t>
  </si>
  <si>
    <t>04:18.85</t>
  </si>
  <si>
    <t>23:25.43</t>
  </si>
  <si>
    <t>Rihards Broničs / Jānis Blumbergs</t>
  </si>
  <si>
    <t>04:18.67</t>
  </si>
  <si>
    <t>03:06.01</t>
  </si>
  <si>
    <t>04:23.03</t>
  </si>
  <si>
    <t>04:17.57</t>
  </si>
  <si>
    <t>03:04.57</t>
  </si>
  <si>
    <t>04:13.94</t>
  </si>
  <si>
    <t>00:10.00</t>
  </si>
  <si>
    <t>23:33.79</t>
  </si>
  <si>
    <t>Niks Apfelbaums / Valters Kohs</t>
  </si>
  <si>
    <t>04:26.32</t>
  </si>
  <si>
    <t>03:04.73</t>
  </si>
  <si>
    <t>04:16.54</t>
  </si>
  <si>
    <t>04:28.50</t>
  </si>
  <si>
    <t>03:08.54</t>
  </si>
  <si>
    <t>04:18.31</t>
  </si>
  <si>
    <t>23:42.94</t>
  </si>
  <si>
    <t>Ivars Mielavs / Linda Šķila</t>
  </si>
  <si>
    <t>04:21.06</t>
  </si>
  <si>
    <t>03:19.71</t>
  </si>
  <si>
    <t>04:10.98</t>
  </si>
  <si>
    <t>04:27.73</t>
  </si>
  <si>
    <t>03:14.90</t>
  </si>
  <si>
    <t>04:10.73</t>
  </si>
  <si>
    <t>23:45.11</t>
  </si>
  <si>
    <t>Inguss Andersons / Arturs Petrausks</t>
  </si>
  <si>
    <t>Bmw</t>
  </si>
  <si>
    <t>04:25.15</t>
  </si>
  <si>
    <t>03:09.31</t>
  </si>
  <si>
    <t>04:17.45</t>
  </si>
  <si>
    <t>04:28.97</t>
  </si>
  <si>
    <t>03:08.59</t>
  </si>
  <si>
    <t>04:16.76</t>
  </si>
  <si>
    <t>23:46.23</t>
  </si>
  <si>
    <t>Mārtiņš Dzenītis / Kristaps Bērziņš</t>
  </si>
  <si>
    <t>04:36.35</t>
  </si>
  <si>
    <t>03:18.75</t>
  </si>
  <si>
    <t>04:14.01</t>
  </si>
  <si>
    <t>04:19.06</t>
  </si>
  <si>
    <t>03:12.80</t>
  </si>
  <si>
    <t>04:07.12</t>
  </si>
  <si>
    <t>23:48.09</t>
  </si>
  <si>
    <t>Atis Priedoliņš / Elvis Mārtiņš Andersons</t>
  </si>
  <si>
    <t>04:36.29</t>
  </si>
  <si>
    <t>03:09.02</t>
  </si>
  <si>
    <t>04:06.39</t>
  </si>
  <si>
    <t>04:32.89</t>
  </si>
  <si>
    <t>03:04.21</t>
  </si>
  <si>
    <t>04:08.33</t>
  </si>
  <si>
    <t>00:20.00</t>
  </si>
  <si>
    <t>23:57.13</t>
  </si>
  <si>
    <t>Igors Bass / Andris Mālnieks</t>
  </si>
  <si>
    <t>04:28.84</t>
  </si>
  <si>
    <t>03:09.37</t>
  </si>
  <si>
    <t>04:07.49</t>
  </si>
  <si>
    <t>04:21.85</t>
  </si>
  <si>
    <t>03:11.29</t>
  </si>
  <si>
    <t>04:13.29</t>
  </si>
  <si>
    <t>24:02.13</t>
  </si>
  <si>
    <t>Jānis Liepa / Ainars Šteinbergs</t>
  </si>
  <si>
    <t>04:28.56</t>
  </si>
  <si>
    <t>03:24.33</t>
  </si>
  <si>
    <t>04:09.94</t>
  </si>
  <si>
    <t>04:27.23</t>
  </si>
  <si>
    <t>03:17.52</t>
  </si>
  <si>
    <t>04:11.80</t>
  </si>
  <si>
    <t>24:09.38</t>
  </si>
  <si>
    <t>Kārlis Dzenītis / Roberts Loķis</t>
  </si>
  <si>
    <t>04:30.69</t>
  </si>
  <si>
    <t>03:07.42</t>
  </si>
  <si>
    <t>04:27.19</t>
  </si>
  <si>
    <t>04:32.32</t>
  </si>
  <si>
    <t>03:06.72</t>
  </si>
  <si>
    <t>04:15.71</t>
  </si>
  <si>
    <t>24:10.05</t>
  </si>
  <si>
    <t>Māris Egle / Kristaps Dreimanis</t>
  </si>
  <si>
    <t>04:28.45</t>
  </si>
  <si>
    <t>03:21.90</t>
  </si>
  <si>
    <t>04:16.96</t>
  </si>
  <si>
    <t>04:31.46</t>
  </si>
  <si>
    <t>03:16.88</t>
  </si>
  <si>
    <t>04:17.83</t>
  </si>
  <si>
    <t>24:13.48</t>
  </si>
  <si>
    <t>Andris Virskulis / Kristaps Virskulis</t>
  </si>
  <si>
    <t>04:28.73</t>
  </si>
  <si>
    <t>03:15.03</t>
  </si>
  <si>
    <t>04:23.82</t>
  </si>
  <si>
    <t>04:25.44</t>
  </si>
  <si>
    <t>03:18.98</t>
  </si>
  <si>
    <t>04:21.59</t>
  </si>
  <si>
    <t>24:13.59</t>
  </si>
  <si>
    <t>Ģirts Groza / Armands Groza</t>
  </si>
  <si>
    <t>04:30.45</t>
  </si>
  <si>
    <t>03:11.57</t>
  </si>
  <si>
    <t>04:22.49</t>
  </si>
  <si>
    <t>04:29.32</t>
  </si>
  <si>
    <t>04:21.38</t>
  </si>
  <si>
    <t>24:18.01</t>
  </si>
  <si>
    <t>Kristaps Ābele / Helvijs Plaudis</t>
  </si>
  <si>
    <t>04:35.43</t>
  </si>
  <si>
    <t>03:14.61</t>
  </si>
  <si>
    <t>04:11.53</t>
  </si>
  <si>
    <t>04:33.62</t>
  </si>
  <si>
    <t>03:14.33</t>
  </si>
  <si>
    <t>04:18.92</t>
  </si>
  <si>
    <t>24:18.44</t>
  </si>
  <si>
    <t>Edgars Aleks Demešenkovs / Agris Blodziņš</t>
  </si>
  <si>
    <t>04:44.02</t>
  </si>
  <si>
    <t>03:07.49</t>
  </si>
  <si>
    <t>04:19.53</t>
  </si>
  <si>
    <t>04:35.86</t>
  </si>
  <si>
    <t>03:10.15</t>
  </si>
  <si>
    <t>04:18.40</t>
  </si>
  <si>
    <t>24:25.45</t>
  </si>
  <si>
    <t>Ralfs Kārkliņš / Kristers Bērziņš</t>
  </si>
  <si>
    <t>04:31.40</t>
  </si>
  <si>
    <t>03:14.76</t>
  </si>
  <si>
    <t>04:13.43</t>
  </si>
  <si>
    <t>04:29.13</t>
  </si>
  <si>
    <t>03:13.94</t>
  </si>
  <si>
    <t>04:26.07</t>
  </si>
  <si>
    <t>24:28.73</t>
  </si>
  <si>
    <t>Jānis Lazdinš / Armands Jugāns</t>
  </si>
  <si>
    <t>04:25.58</t>
  </si>
  <si>
    <t>03:09.91</t>
  </si>
  <si>
    <t>04:08.97</t>
  </si>
  <si>
    <t>04:39.34</t>
  </si>
  <si>
    <t>03:10.51</t>
  </si>
  <si>
    <t>04:57.11</t>
  </si>
  <si>
    <t>24:31.42</t>
  </si>
  <si>
    <t>Oskars Pugovičs / Tenis Ševčenko</t>
  </si>
  <si>
    <t>04:38.92</t>
  </si>
  <si>
    <t>03:11.32</t>
  </si>
  <si>
    <t>04:25.59</t>
  </si>
  <si>
    <t>04:35.57</t>
  </si>
  <si>
    <t>03:15.77</t>
  </si>
  <si>
    <t>04:21.07</t>
  </si>
  <si>
    <t>24:38.24</t>
  </si>
  <si>
    <t>Miks Ķenavs / Kristaps Skrodis</t>
  </si>
  <si>
    <t>04:34.47</t>
  </si>
  <si>
    <t>03:09.08</t>
  </si>
  <si>
    <t>04:15.92</t>
  </si>
  <si>
    <t>04:38.43</t>
  </si>
  <si>
    <t>03:23.48</t>
  </si>
  <si>
    <t>04:37.67</t>
  </si>
  <si>
    <t>24:39.05</t>
  </si>
  <si>
    <t>Valters Spicbergs / Pauls Feodorovs</t>
  </si>
  <si>
    <t>04:44.69</t>
  </si>
  <si>
    <t>03:07.32</t>
  </si>
  <si>
    <t>04:22.52</t>
  </si>
  <si>
    <t>04:47.37</t>
  </si>
  <si>
    <t>03:13.04</t>
  </si>
  <si>
    <t>04:24.36</t>
  </si>
  <si>
    <t>24:39.30</t>
  </si>
  <si>
    <t>Uģis Dombrovskis / Jurģis Seržāns</t>
  </si>
  <si>
    <t>04:39.37</t>
  </si>
  <si>
    <t>03:08.42</t>
  </si>
  <si>
    <t>04:30.76</t>
  </si>
  <si>
    <t>04:34.18</t>
  </si>
  <si>
    <t>03:09.35</t>
  </si>
  <si>
    <t>04:19.30</t>
  </si>
  <si>
    <t>24:41.38</t>
  </si>
  <si>
    <t>Ivars Cekuls / Miks Safonovs</t>
  </si>
  <si>
    <t>04:38.81</t>
  </si>
  <si>
    <t>03:20.87</t>
  </si>
  <si>
    <t>04:12.58</t>
  </si>
  <si>
    <t>04:35.02</t>
  </si>
  <si>
    <t>03:16.41</t>
  </si>
  <si>
    <t>04:19.79</t>
  </si>
  <si>
    <t>24:43.48</t>
  </si>
  <si>
    <t>Klāvs Ezeriņš / Laura Grandāne</t>
  </si>
  <si>
    <t>04:53.48</t>
  </si>
  <si>
    <t>03:07.65</t>
  </si>
  <si>
    <t>04:24.28</t>
  </si>
  <si>
    <t>04:36.82</t>
  </si>
  <si>
    <t>03:09.83</t>
  </si>
  <si>
    <t>04:21.75</t>
  </si>
  <si>
    <t>24:43.81</t>
  </si>
  <si>
    <t>Kārlis Irbe / Guntis Irbe</t>
  </si>
  <si>
    <t>04:43.83</t>
  </si>
  <si>
    <t>03:13.10</t>
  </si>
  <si>
    <t>04:26.55</t>
  </si>
  <si>
    <t>04:41.94</t>
  </si>
  <si>
    <t>03:14.35</t>
  </si>
  <si>
    <t>04:25.78</t>
  </si>
  <si>
    <t>24:45.55</t>
  </si>
  <si>
    <t>Uldis Lepiksons / Renārs Lepiksons</t>
  </si>
  <si>
    <t>04:37.20</t>
  </si>
  <si>
    <t>03:18.13</t>
  </si>
  <si>
    <t>04:25.11</t>
  </si>
  <si>
    <t>04:41.55</t>
  </si>
  <si>
    <t>03:17.03</t>
  </si>
  <si>
    <t>04:27.21</t>
  </si>
  <si>
    <t>24:46.23</t>
  </si>
  <si>
    <t>Gatis Ritenieks / Fēlikss Laivenieks</t>
  </si>
  <si>
    <t>04:26.10</t>
  </si>
  <si>
    <t>03:24.78</t>
  </si>
  <si>
    <t>04:14.39</t>
  </si>
  <si>
    <t>04:17.55</t>
  </si>
  <si>
    <t>03:23.76</t>
  </si>
  <si>
    <t>04:21.08</t>
  </si>
  <si>
    <t>00:40.00</t>
  </si>
  <si>
    <t>24:47.66</t>
  </si>
  <si>
    <t>Māris Millers / Edgars Peterlēvics</t>
  </si>
  <si>
    <t>04:33.73</t>
  </si>
  <si>
    <t>03:11.94</t>
  </si>
  <si>
    <t>04:31.05</t>
  </si>
  <si>
    <t>04:45.08</t>
  </si>
  <si>
    <t>03:17.49</t>
  </si>
  <si>
    <t>04:30.68</t>
  </si>
  <si>
    <t>24:49.97</t>
  </si>
  <si>
    <t>Kaspars Ozoliņš / Arvis Žavrids</t>
  </si>
  <si>
    <t>04:44.84</t>
  </si>
  <si>
    <t>03:19.69</t>
  </si>
  <si>
    <t>04:31.36</t>
  </si>
  <si>
    <t>04:34.22</t>
  </si>
  <si>
    <t>03:16.44</t>
  </si>
  <si>
    <t>04:30.19</t>
  </si>
  <si>
    <t>24:56.74</t>
  </si>
  <si>
    <t>Artis Jagmins / Jānis Keterliņš</t>
  </si>
  <si>
    <t>04:42.14</t>
  </si>
  <si>
    <t>03:18.03</t>
  </si>
  <si>
    <t>04:37.37</t>
  </si>
  <si>
    <t>04:38.12</t>
  </si>
  <si>
    <t>03:14.55</t>
  </si>
  <si>
    <t>04:28.75</t>
  </si>
  <si>
    <t>24:58.96</t>
  </si>
  <si>
    <t>Valdis Buligins / Mārtiņš Svilis</t>
  </si>
  <si>
    <t>04:42.30</t>
  </si>
  <si>
    <t>03:15.90</t>
  </si>
  <si>
    <t>04:25.38</t>
  </si>
  <si>
    <t>04:41.38</t>
  </si>
  <si>
    <t>03:17.86</t>
  </si>
  <si>
    <t>04:26.76</t>
  </si>
  <si>
    <t>24:59.58</t>
  </si>
  <si>
    <t>Kaspars Dullis / Guntis Štāls</t>
  </si>
  <si>
    <t>04:46.47</t>
  </si>
  <si>
    <t>03:20.36</t>
  </si>
  <si>
    <t>04:19.63</t>
  </si>
  <si>
    <t>04:39.96</t>
  </si>
  <si>
    <t>03:24.66</t>
  </si>
  <si>
    <t>04:29.48</t>
  </si>
  <si>
    <t>25:00.56</t>
  </si>
  <si>
    <t>Andris Seržāns / Nauris Seržāns</t>
  </si>
  <si>
    <t>04:45.05</t>
  </si>
  <si>
    <t>03:20.43</t>
  </si>
  <si>
    <t>04:33.30</t>
  </si>
  <si>
    <t>04:41.26</t>
  </si>
  <si>
    <t>03:17.25</t>
  </si>
  <si>
    <t>04:24.25</t>
  </si>
  <si>
    <t>25:11.54</t>
  </si>
  <si>
    <t>Roberts Zalcmanis / Vilis Akmeņkalns</t>
  </si>
  <si>
    <t>04:31.91</t>
  </si>
  <si>
    <t>03:39.27</t>
  </si>
  <si>
    <t>04:43.78</t>
  </si>
  <si>
    <t>04:23.40</t>
  </si>
  <si>
    <t>04:16.50</t>
  </si>
  <si>
    <t>25:19.21</t>
  </si>
  <si>
    <t>Ingus Kazulis / Klāvs Zambergs</t>
  </si>
  <si>
    <t>04:29.63</t>
  </si>
  <si>
    <t>03:21.62</t>
  </si>
  <si>
    <t>04:26.13</t>
  </si>
  <si>
    <t>04:36.99</t>
  </si>
  <si>
    <t>03:19.66</t>
  </si>
  <si>
    <t>04:35.79</t>
  </si>
  <si>
    <t>25:19.82</t>
  </si>
  <si>
    <t>Ziggy / Georgios Fillppidis</t>
  </si>
  <si>
    <t>04:57.13</t>
  </si>
  <si>
    <t>03:16.72</t>
  </si>
  <si>
    <t>04:40.00</t>
  </si>
  <si>
    <t>04:44.01</t>
  </si>
  <si>
    <t>03:10.66</t>
  </si>
  <si>
    <t>04:22.04</t>
  </si>
  <si>
    <t>25:20.56</t>
  </si>
  <si>
    <t>Kristaps Priedīte / Paula Amanda Buša</t>
  </si>
  <si>
    <t>04:40.77</t>
  </si>
  <si>
    <t>03:28.75</t>
  </si>
  <si>
    <t>04:39.31</t>
  </si>
  <si>
    <t>04:40.61</t>
  </si>
  <si>
    <t>03:23.98</t>
  </si>
  <si>
    <t>04:33.03</t>
  </si>
  <si>
    <t>25:26.45</t>
  </si>
  <si>
    <t>Arnis Blūmfelds / Kārlis Eberhards</t>
  </si>
  <si>
    <t>04:41.48</t>
  </si>
  <si>
    <t>03:15.19</t>
  </si>
  <si>
    <t>04:48.00</t>
  </si>
  <si>
    <t>04:44.10</t>
  </si>
  <si>
    <t>03:17.11</t>
  </si>
  <si>
    <t>04:31.23</t>
  </si>
  <si>
    <t>25:27.11</t>
  </si>
  <si>
    <t>Kārlis Kārklis / Krišs Kreilis</t>
  </si>
  <si>
    <t>04:47.87</t>
  </si>
  <si>
    <t>03:16.73</t>
  </si>
  <si>
    <t>04:33.38</t>
  </si>
  <si>
    <t>04:50.39</t>
  </si>
  <si>
    <t>03:17.38</t>
  </si>
  <si>
    <t>04:35.33</t>
  </si>
  <si>
    <t>25:31.08</t>
  </si>
  <si>
    <t>Oskars Virsis / Roberts Poriņš</t>
  </si>
  <si>
    <t>04:37.22</t>
  </si>
  <si>
    <t>03:10.61</t>
  </si>
  <si>
    <t>04:37.21</t>
  </si>
  <si>
    <t>04:49.85</t>
  </si>
  <si>
    <t>03:14.74</t>
  </si>
  <si>
    <t>04:22.87</t>
  </si>
  <si>
    <t>25:32.50</t>
  </si>
  <si>
    <t>Modris Krieviņš / Aivis Bērziņš</t>
  </si>
  <si>
    <t>04:43.03</t>
  </si>
  <si>
    <t>03:17.68</t>
  </si>
  <si>
    <t>04:27.22</t>
  </si>
  <si>
    <t>04:46.38</t>
  </si>
  <si>
    <t>03:21.25</t>
  </si>
  <si>
    <t>04:31.22</t>
  </si>
  <si>
    <t>25:36.78</t>
  </si>
  <si>
    <t>Edgars Eltermanis / Arvīds Krastiņš</t>
  </si>
  <si>
    <t>04:48.83</t>
  </si>
  <si>
    <t>03:15.51</t>
  </si>
  <si>
    <t>04:35.42</t>
  </si>
  <si>
    <t>04:47.29</t>
  </si>
  <si>
    <t>03:18.93</t>
  </si>
  <si>
    <t>04:35.68</t>
  </si>
  <si>
    <t>25:41.66</t>
  </si>
  <si>
    <t>Mārtiņš Smeķis / Kristaps Alcmanis</t>
  </si>
  <si>
    <t>04:55.19</t>
  </si>
  <si>
    <t>03:20.02</t>
  </si>
  <si>
    <t>04:41.34</t>
  </si>
  <si>
    <t>04:57.71</t>
  </si>
  <si>
    <t>03:19.83</t>
  </si>
  <si>
    <t>04:32.99</t>
  </si>
  <si>
    <t>25:47.08</t>
  </si>
  <si>
    <t>Aigars Laurinovičs / Mārtiņš Tērauds</t>
  </si>
  <si>
    <t>03:17.18</t>
  </si>
  <si>
    <t>04:34.07</t>
  </si>
  <si>
    <t>04:59.90</t>
  </si>
  <si>
    <t>03:24.82</t>
  </si>
  <si>
    <t>04:23.29</t>
  </si>
  <si>
    <t>25:45.64</t>
  </si>
  <si>
    <t>Raimonds Ērglis / Mikus Martinsons</t>
  </si>
  <si>
    <t>04:50.47</t>
  </si>
  <si>
    <t>03:18.67</t>
  </si>
  <si>
    <t>04:36.71</t>
  </si>
  <si>
    <t>04:53.93</t>
  </si>
  <si>
    <t>03:20.63</t>
  </si>
  <si>
    <t>26:00.41</t>
  </si>
  <si>
    <t>Arnis Kairis / Aigars Avsjukovs</t>
  </si>
  <si>
    <t>04:43.67</t>
  </si>
  <si>
    <t>03:29.58</t>
  </si>
  <si>
    <t>04:26.97</t>
  </si>
  <si>
    <t>04:46.91</t>
  </si>
  <si>
    <t>03:25.53</t>
  </si>
  <si>
    <t>04:58.08</t>
  </si>
  <si>
    <t>26:00.74</t>
  </si>
  <si>
    <t>Agris Ābele / Dinars Hartmanis</t>
  </si>
  <si>
    <t>04:53.18</t>
  </si>
  <si>
    <t>03:38.17</t>
  </si>
  <si>
    <t>04:33.59</t>
  </si>
  <si>
    <t>04:56.59</t>
  </si>
  <si>
    <t>03:33.18</t>
  </si>
  <si>
    <t>04:32.37</t>
  </si>
  <si>
    <t>26:07.08</t>
  </si>
  <si>
    <t>Florians Perševics / Martins Jēkabsons</t>
  </si>
  <si>
    <t>05:21.20</t>
  </si>
  <si>
    <t>03:21.92</t>
  </si>
  <si>
    <t>04:24.32</t>
  </si>
  <si>
    <t>04:56.26</t>
  </si>
  <si>
    <t>03:26.56</t>
  </si>
  <si>
    <t>04:29.09</t>
  </si>
  <si>
    <t>26:09.35</t>
  </si>
  <si>
    <t>Artis Galdiks / Kaspars Būris</t>
  </si>
  <si>
    <t>Bmw 316</t>
  </si>
  <si>
    <t>04:50.07</t>
  </si>
  <si>
    <t>03:34.21</t>
  </si>
  <si>
    <t>04:35.46</t>
  </si>
  <si>
    <t>04:49.67</t>
  </si>
  <si>
    <t>03:32.90</t>
  </si>
  <si>
    <t>04:40.44</t>
  </si>
  <si>
    <t>26:12.75</t>
  </si>
  <si>
    <t>Jānis Stupelis / Kristaps Stupelis</t>
  </si>
  <si>
    <t>04:52.72</t>
  </si>
  <si>
    <t>03:17.41</t>
  </si>
  <si>
    <t>04:52.37</t>
  </si>
  <si>
    <t>04:57.95</t>
  </si>
  <si>
    <t>03:19.56</t>
  </si>
  <si>
    <t>04:36.98</t>
  </si>
  <si>
    <t>26:16.99</t>
  </si>
  <si>
    <t>Arturs Gavrilovs / Toms Melnalksnis</t>
  </si>
  <si>
    <t>04:55.28</t>
  </si>
  <si>
    <t>03:28.67</t>
  </si>
  <si>
    <t>04:47.01</t>
  </si>
  <si>
    <t>04:57.51</t>
  </si>
  <si>
    <t>03:23.72</t>
  </si>
  <si>
    <t>04:45.27</t>
  </si>
  <si>
    <t>26:17.46</t>
  </si>
  <si>
    <t>Einārs Paiders / Pēteris Priedītis</t>
  </si>
  <si>
    <t>04:48.81</t>
  </si>
  <si>
    <t>03:25.33</t>
  </si>
  <si>
    <t>04:41.71</t>
  </si>
  <si>
    <t>04:50.87</t>
  </si>
  <si>
    <t>03:28.43</t>
  </si>
  <si>
    <t>04:55.62</t>
  </si>
  <si>
    <t>26:20.77</t>
  </si>
  <si>
    <t>Mārtiņš Grenevics / Mārtiņš Raksa</t>
  </si>
  <si>
    <t>04:33.34</t>
  </si>
  <si>
    <t>03:39.89</t>
  </si>
  <si>
    <t>04:32.34</t>
  </si>
  <si>
    <t>04:39.86</t>
  </si>
  <si>
    <t>03:43.48</t>
  </si>
  <si>
    <t>04:56.69</t>
  </si>
  <si>
    <t>26:25.60</t>
  </si>
  <si>
    <t>Māris Liepiņš / Aivars Saule</t>
  </si>
  <si>
    <t>05:03.35</t>
  </si>
  <si>
    <t>03:22.45</t>
  </si>
  <si>
    <t>04:41.67</t>
  </si>
  <si>
    <t>05:08.67</t>
  </si>
  <si>
    <t>04:45.14</t>
  </si>
  <si>
    <t>26:25.61</t>
  </si>
  <si>
    <t>Toms Mežulis / Andis Šperbergs</t>
  </si>
  <si>
    <t>04:49.99</t>
  </si>
  <si>
    <t>03:24.76</t>
  </si>
  <si>
    <t>04:43.27</t>
  </si>
  <si>
    <t>04:56.33</t>
  </si>
  <si>
    <t>03:31.76</t>
  </si>
  <si>
    <t>04:41.40</t>
  </si>
  <si>
    <t>26:27.51</t>
  </si>
  <si>
    <t>Kalvis Pērkons / Jānis Krētainis</t>
  </si>
  <si>
    <t>04:56.29</t>
  </si>
  <si>
    <t>03:33.34</t>
  </si>
  <si>
    <t>04:54.45</t>
  </si>
  <si>
    <t>04:53.22</t>
  </si>
  <si>
    <t>03:32.49</t>
  </si>
  <si>
    <t>04:48.47</t>
  </si>
  <si>
    <t>26:38.26</t>
  </si>
  <si>
    <t>Ermīns Neilands / Santis Krilovs</t>
  </si>
  <si>
    <t>05:02.38</t>
  </si>
  <si>
    <t>03:23.22</t>
  </si>
  <si>
    <t>04:42.60</t>
  </si>
  <si>
    <t>04:47.41</t>
  </si>
  <si>
    <t>03:27.50</t>
  </si>
  <si>
    <t>04:40.63</t>
  </si>
  <si>
    <t>26:43.74</t>
  </si>
  <si>
    <t>Toms Skulte / Toms Vārna</t>
  </si>
  <si>
    <t>04:59.66</t>
  </si>
  <si>
    <t>03:35.59</t>
  </si>
  <si>
    <t>04:37.14</t>
  </si>
  <si>
    <t>04:58.47</t>
  </si>
  <si>
    <t>03:43.83</t>
  </si>
  <si>
    <t>04:47.30</t>
  </si>
  <si>
    <t>26:51.99</t>
  </si>
  <si>
    <t>Jānis Zvirgzdiņš / Liene Velpa</t>
  </si>
  <si>
    <t>04:57.59</t>
  </si>
  <si>
    <t>04:56.71</t>
  </si>
  <si>
    <t>05:09.91</t>
  </si>
  <si>
    <t>03:28.07</t>
  </si>
  <si>
    <t>04:42.56</t>
  </si>
  <si>
    <t>26:56.09</t>
  </si>
  <si>
    <t>Raivis Brics / Ričards Pavlovskis</t>
  </si>
  <si>
    <t>05:02.87</t>
  </si>
  <si>
    <t>04:17.77</t>
  </si>
  <si>
    <t>04:59.36</t>
  </si>
  <si>
    <t>04:37.64</t>
  </si>
  <si>
    <t>03:22.37</t>
  </si>
  <si>
    <t>04:27.05</t>
  </si>
  <si>
    <t>26:57.06</t>
  </si>
  <si>
    <t>Toms Freimanis / Uldis Gerkens</t>
  </si>
  <si>
    <t>opel astra g</t>
  </si>
  <si>
    <t>05:04.83</t>
  </si>
  <si>
    <t>03:36.55</t>
  </si>
  <si>
    <t>05:05.57</t>
  </si>
  <si>
    <t>04:51.35</t>
  </si>
  <si>
    <t>03:34.44</t>
  </si>
  <si>
    <t>04:48.10</t>
  </si>
  <si>
    <t>27:00.84</t>
  </si>
  <si>
    <t>Mareks Elvis Hūns / Marks Maļcevs</t>
  </si>
  <si>
    <t>04:57.31</t>
  </si>
  <si>
    <t>03:53.40</t>
  </si>
  <si>
    <t>04:45.82</t>
  </si>
  <si>
    <t>04:44.99</t>
  </si>
  <si>
    <t>03:40.27</t>
  </si>
  <si>
    <t>04:53.71</t>
  </si>
  <si>
    <t>27:05.50</t>
  </si>
  <si>
    <t>Jānis Švirevičs / Alvils Igovens</t>
  </si>
  <si>
    <t>05:02.36</t>
  </si>
  <si>
    <t>03:32.04</t>
  </si>
  <si>
    <t>05:01.13</t>
  </si>
  <si>
    <t>05:07.95</t>
  </si>
  <si>
    <t>03:37.13</t>
  </si>
  <si>
    <t>04:55.65</t>
  </si>
  <si>
    <t>27:26.26</t>
  </si>
  <si>
    <t>Andrejs Ščedļuks / Kristaps Aļļis</t>
  </si>
  <si>
    <t>04:57.94</t>
  </si>
  <si>
    <t>03:38.54</t>
  </si>
  <si>
    <t>04:56.99</t>
  </si>
  <si>
    <t>04:57.35</t>
  </si>
  <si>
    <t>03:38.53</t>
  </si>
  <si>
    <t>05:00.08</t>
  </si>
  <si>
    <t>27:29.43</t>
  </si>
  <si>
    <t>Jānis Grīnvalds / Āris Kerijs</t>
  </si>
  <si>
    <t>05:03.07</t>
  </si>
  <si>
    <t>03:32.81</t>
  </si>
  <si>
    <t>05:15.88</t>
  </si>
  <si>
    <t>05:08.22</t>
  </si>
  <si>
    <t>03:47.93</t>
  </si>
  <si>
    <t>05:01.52</t>
  </si>
  <si>
    <t>27:49.43</t>
  </si>
  <si>
    <t>Jānis Ptičkins / Māris Cinkmanis</t>
  </si>
  <si>
    <t>05:13.49</t>
  </si>
  <si>
    <t>03:28.23</t>
  </si>
  <si>
    <t>04:58.12</t>
  </si>
  <si>
    <t>05:09.74</t>
  </si>
  <si>
    <t>03:38.68</t>
  </si>
  <si>
    <t>05:04.27</t>
  </si>
  <si>
    <t>27:52.53</t>
  </si>
  <si>
    <t>Dāvis Freimuts / Kaspars Indriksons</t>
  </si>
  <si>
    <t>Wv Golf 4</t>
  </si>
  <si>
    <t>05:14.71</t>
  </si>
  <si>
    <t>03:39.57</t>
  </si>
  <si>
    <t>05:15.19</t>
  </si>
  <si>
    <t>05:06.34</t>
  </si>
  <si>
    <t>03:43.97</t>
  </si>
  <si>
    <t>04:59.08</t>
  </si>
  <si>
    <t>27:58.86</t>
  </si>
  <si>
    <t>Andris Dižgalvis / Artis Šteinbergs</t>
  </si>
  <si>
    <t>05:22.64</t>
  </si>
  <si>
    <t>03:43.43</t>
  </si>
  <si>
    <t>05:06.64</t>
  </si>
  <si>
    <t>05:15.89</t>
  </si>
  <si>
    <t>03:41.51</t>
  </si>
  <si>
    <t>04:58.76</t>
  </si>
  <si>
    <t>28:08.87</t>
  </si>
  <si>
    <t>Gunārs Millers / Edijs Dreimanis</t>
  </si>
  <si>
    <t>05:18.50</t>
  </si>
  <si>
    <t>03:51.05</t>
  </si>
  <si>
    <t>05:01.40</t>
  </si>
  <si>
    <t>05:11.45</t>
  </si>
  <si>
    <t>03:47.59</t>
  </si>
  <si>
    <t>05:07.49</t>
  </si>
  <si>
    <t>28:17.48</t>
  </si>
  <si>
    <t>Kārlis Kalns / Andris Kalns</t>
  </si>
  <si>
    <t>05:15.16</t>
  </si>
  <si>
    <t>03:35.15</t>
  </si>
  <si>
    <t>04:42.50</t>
  </si>
  <si>
    <t>05:11.26</t>
  </si>
  <si>
    <t>04:21.86</t>
  </si>
  <si>
    <t>05:02.80</t>
  </si>
  <si>
    <t>28:18.73</t>
  </si>
  <si>
    <t>Matīss Rudzītis / Tomass Tavars</t>
  </si>
  <si>
    <t>05:35.67</t>
  </si>
  <si>
    <t>03:56.26</t>
  </si>
  <si>
    <t>05:06.04</t>
  </si>
  <si>
    <t>05:13.89</t>
  </si>
  <si>
    <t>03:41.45</t>
  </si>
  <si>
    <t>04:55.47</t>
  </si>
  <si>
    <t>28:38.78</t>
  </si>
  <si>
    <t>Uvis Gordis / Niks Brants</t>
  </si>
  <si>
    <t>05:52.23</t>
  </si>
  <si>
    <t>03:35.68</t>
  </si>
  <si>
    <t>05:17.10</t>
  </si>
  <si>
    <t>05:13.59</t>
  </si>
  <si>
    <t>03:52.58</t>
  </si>
  <si>
    <t>05:28.31</t>
  </si>
  <si>
    <t>29:39.49</t>
  </si>
  <si>
    <t>Oskars Magone / Dāvis Oliņš</t>
  </si>
  <si>
    <t>05:20.32</t>
  </si>
  <si>
    <t>03:49.96</t>
  </si>
  <si>
    <t>05:29.96</t>
  </si>
  <si>
    <t>05:31.14</t>
  </si>
  <si>
    <t>03:59.29</t>
  </si>
  <si>
    <t>05:31.29</t>
  </si>
  <si>
    <t>29:41.96</t>
  </si>
  <si>
    <t>Kate Dzenīte / Baiba Brokāne</t>
  </si>
  <si>
    <t>06:13.14</t>
  </si>
  <si>
    <t>04:11.01</t>
  </si>
  <si>
    <t>05:55.57</t>
  </si>
  <si>
    <t>06:18.04</t>
  </si>
  <si>
    <t>04:16.78</t>
  </si>
  <si>
    <t>06:04.75</t>
  </si>
  <si>
    <t>32:59.29</t>
  </si>
  <si>
    <t>Fēlikss Aukšmuksts / Arvis Zemgrīds</t>
  </si>
  <si>
    <t>04:48.01</t>
  </si>
  <si>
    <t>09:32.32</t>
  </si>
  <si>
    <t>04:52.34</t>
  </si>
  <si>
    <t>05:06.39</t>
  </si>
  <si>
    <t>03:26.90</t>
  </si>
  <si>
    <t>05:05.06</t>
  </si>
  <si>
    <t>33:01.02</t>
  </si>
  <si>
    <t>Māris Erts / Matīss Erts</t>
  </si>
  <si>
    <t>04:40.91</t>
  </si>
  <si>
    <t>03:07.57</t>
  </si>
  <si>
    <t>12:15.03</t>
  </si>
  <si>
    <t>05:30.52</t>
  </si>
  <si>
    <t>03:29.37</t>
  </si>
  <si>
    <t>05:53.28</t>
  </si>
  <si>
    <t>35:26.68</t>
  </si>
  <si>
    <t>Karlīna Kalniņa / Tīna Helēna Naidenova</t>
  </si>
  <si>
    <t>04:57.12</t>
  </si>
  <si>
    <t>04:05.60</t>
  </si>
  <si>
    <t>05:44.02</t>
  </si>
  <si>
    <t>05:14.40</t>
  </si>
  <si>
    <t>03:49.87</t>
  </si>
  <si>
    <t>DNF</t>
  </si>
  <si>
    <t>Raitis Reteris / Aleksandrs Krjukovs</t>
  </si>
  <si>
    <t>05:45.10</t>
  </si>
  <si>
    <t>Arnis Didrihsons / Oskars Didrihsons</t>
  </si>
  <si>
    <t>05:18.51</t>
  </si>
  <si>
    <t>03:34.58</t>
  </si>
  <si>
    <t>Raivo Ozoliņš / Aigars Upītis</t>
  </si>
  <si>
    <t>Darens Musajevs / Niks Gibala</t>
  </si>
  <si>
    <t>03:21.53</t>
  </si>
  <si>
    <t>Ričards Ekuzis / Kristaps Zaharevičs</t>
  </si>
  <si>
    <t>03:31.20</t>
  </si>
  <si>
    <t>Igors Čubirko / Emīls Novads</t>
  </si>
  <si>
    <t>Jānis Krusts / Jānis Niķis</t>
  </si>
  <si>
    <t>04:34.76</t>
  </si>
  <si>
    <t>03:16.61</t>
  </si>
  <si>
    <t>04:11.13</t>
  </si>
  <si>
    <t>04:32.19</t>
  </si>
  <si>
    <t>03:14.66</t>
  </si>
  <si>
    <t>Ernests Ozols / Emīls Ozols</t>
  </si>
  <si>
    <t>04:46.33</t>
  </si>
  <si>
    <t>03:27.73</t>
  </si>
  <si>
    <t>06:19.67</t>
  </si>
  <si>
    <t>Ainis Mušperts / Kārlis Pētersons</t>
  </si>
  <si>
    <t>Kaspars Purvēns / Māris Kučinskis</t>
  </si>
  <si>
    <t>04:37.25</t>
  </si>
  <si>
    <t>03:28.48</t>
  </si>
  <si>
    <t>04:29.40</t>
  </si>
  <si>
    <t>04:42.75</t>
  </si>
  <si>
    <t>03:41.02</t>
  </si>
  <si>
    <t>Rūdolfs Grahoļskis / Krista Grahoļska</t>
  </si>
  <si>
    <t>06:01.19</t>
  </si>
  <si>
    <t>Sacensību komisārs - Dāvis Kalniņš</t>
  </si>
  <si>
    <t>Dokuments parakstīts ar drošu elektronisko parakstu un satura laika zīmogu</t>
  </si>
  <si>
    <t>EdAr motorsport</t>
  </si>
  <si>
    <t>Komanda</t>
  </si>
  <si>
    <t>Punkti</t>
  </si>
  <si>
    <t>Nr</t>
  </si>
  <si>
    <t xml:space="preserve">Edgars Eltermanis / Arvīds Krastiņš </t>
  </si>
  <si>
    <t>3A Racing team</t>
  </si>
  <si>
    <t>Modris Krieviņš / Maksims Bergs</t>
  </si>
  <si>
    <t>KN autosprint / GMM Autopasaule</t>
  </si>
  <si>
    <t>KN autosprint Subaru team</t>
  </si>
  <si>
    <t>Punkti kopā:</t>
  </si>
  <si>
    <t>Viena Rallija Komanda</t>
  </si>
  <si>
    <t>Jānis Lazdiņš / Armands Jugans</t>
  </si>
  <si>
    <t>KN autospint / GMM Autopasaule</t>
  </si>
  <si>
    <t>Edgars Demešenkovs / Agris Blodziņš</t>
  </si>
  <si>
    <t>Klāvs Ezeriņš / Ieva Namsone</t>
  </si>
  <si>
    <t>Oficiālais komandu vērtējums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</si>
</sst>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sz val="13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color theme="1"/>
      <name val="Arial"/>
      <scheme val="minor"/>
    </font>
    <font>
      <i/>
      <sz val="12.0"/>
      <color theme="1"/>
      <name val="Arial"/>
      <scheme val="minor"/>
    </font>
    <font>
      <sz val="12.0"/>
      <color theme="1"/>
      <name val="Arial"/>
      <scheme val="minor"/>
    </font>
    <font>
      <b/>
      <sz val="10.0"/>
      <color theme="1"/>
      <name val="Arial"/>
    </font>
    <font>
      <b/>
      <sz val="11.0"/>
      <color theme="1"/>
      <name val="Calibri"/>
    </font>
    <font/>
    <font>
      <sz val="10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24.0"/>
      <color theme="1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6B3AE"/>
        <bgColor rgb="FFF6B3A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2" fillId="2" fontId="4" numFmtId="0" xfId="0" applyAlignment="1" applyBorder="1" applyFill="1" applyFont="1">
      <alignment horizontal="center" shrinkToFit="0" vertical="bottom" wrapText="1"/>
    </xf>
    <xf borderId="2" fillId="2" fontId="4" numFmtId="0" xfId="0" applyAlignment="1" applyBorder="1" applyFont="1">
      <alignment horizontal="center" readingOrder="0" shrinkToFit="0" vertical="bottom" wrapText="1"/>
    </xf>
    <xf borderId="2" fillId="0" fontId="3" numFmtId="0" xfId="0" applyAlignment="1" applyBorder="1" applyFont="1">
      <alignment horizontal="center" readingOrder="0" vertical="bottom"/>
    </xf>
    <xf borderId="2" fillId="0" fontId="3" numFmtId="20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horizontal="left" readingOrder="0" vertical="bottom"/>
    </xf>
    <xf borderId="2" fillId="3" fontId="4" numFmtId="0" xfId="0" applyAlignment="1" applyBorder="1" applyFill="1" applyFont="1">
      <alignment horizontal="center" vertical="bottom"/>
    </xf>
    <xf borderId="2" fillId="3" fontId="4" numFmtId="0" xfId="0" applyAlignment="1" applyBorder="1" applyFont="1">
      <alignment vertical="bottom"/>
    </xf>
    <xf borderId="2" fillId="3" fontId="4" numFmtId="0" xfId="0" applyAlignment="1" applyBorder="1" applyFont="1">
      <alignment horizontal="center" readingOrder="0" vertical="bottom"/>
    </xf>
    <xf borderId="2" fillId="3" fontId="4" numFmtId="0" xfId="0" applyAlignment="1" applyBorder="1" applyFont="1">
      <alignment horizontal="left" vertical="bottom"/>
    </xf>
    <xf borderId="2" fillId="0" fontId="3" numFmtId="0" xfId="0" applyAlignment="1" applyBorder="1" applyFont="1">
      <alignment horizontal="right" vertical="bottom"/>
    </xf>
    <xf borderId="2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readingOrder="0" vertical="bottom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9" numFmtId="0" xfId="0" applyAlignment="1" applyFont="1">
      <alignment horizontal="center" readingOrder="0" vertical="bottom"/>
    </xf>
    <xf borderId="0" fillId="0" fontId="10" numFmtId="0" xfId="0" applyAlignment="1" applyFont="1">
      <alignment vertical="bottom"/>
    </xf>
    <xf borderId="0" fillId="0" fontId="3" numFmtId="0" xfId="0" applyAlignment="1" applyFont="1">
      <alignment horizontal="center" readingOrder="0" vertical="bottom"/>
    </xf>
    <xf borderId="3" fillId="0" fontId="9" numFmtId="0" xfId="0" applyAlignment="1" applyBorder="1" applyFont="1">
      <alignment horizontal="center" readingOrder="0" vertical="bottom"/>
    </xf>
    <xf borderId="4" fillId="0" fontId="11" numFmtId="0" xfId="0" applyBorder="1" applyFont="1"/>
    <xf borderId="5" fillId="0" fontId="11" numFmtId="0" xfId="0" applyBorder="1" applyFont="1"/>
    <xf borderId="2" fillId="0" fontId="10" numFmtId="0" xfId="0" applyAlignment="1" applyBorder="1" applyFont="1">
      <alignment vertical="bottom"/>
    </xf>
    <xf borderId="5" fillId="0" fontId="10" numFmtId="0" xfId="0" applyAlignment="1" applyBorder="1" applyFont="1">
      <alignment vertical="bottom"/>
    </xf>
    <xf borderId="2" fillId="0" fontId="12" numFmtId="0" xfId="0" applyAlignment="1" applyBorder="1" applyFont="1">
      <alignment horizontal="center" vertical="bottom"/>
    </xf>
    <xf borderId="6" fillId="0" fontId="12" numFmtId="0" xfId="0" applyAlignment="1" applyBorder="1" applyFont="1">
      <alignment horizontal="center" vertical="bottom"/>
    </xf>
    <xf borderId="7" fillId="0" fontId="13" numFmtId="0" xfId="0" applyAlignment="1" applyBorder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14" numFmtId="0" xfId="0" applyAlignment="1" applyFont="1">
      <alignment horizontal="center" vertical="bottom"/>
    </xf>
    <xf borderId="2" fillId="0" fontId="12" numFmtId="0" xfId="0" applyAlignment="1" applyBorder="1" applyFont="1">
      <alignment readingOrder="0" vertical="bottom"/>
    </xf>
    <xf borderId="2" fillId="0" fontId="12" numFmtId="0" xfId="0" applyAlignment="1" applyBorder="1" applyFont="1">
      <alignment horizontal="center" readingOrder="0" vertical="bottom"/>
    </xf>
    <xf borderId="3" fillId="0" fontId="12" numFmtId="0" xfId="0" applyAlignment="1" applyBorder="1" applyFont="1">
      <alignment horizontal="center" readingOrder="0" vertical="bottom"/>
    </xf>
    <xf borderId="0" fillId="0" fontId="12" numFmtId="0" xfId="0" applyAlignment="1" applyFont="1">
      <alignment vertical="bottom"/>
    </xf>
    <xf borderId="2" fillId="0" fontId="12" numFmtId="0" xfId="0" applyAlignment="1" applyBorder="1" applyFont="1">
      <alignment vertical="bottom"/>
    </xf>
    <xf borderId="8" fillId="0" fontId="9" numFmtId="0" xfId="0" applyAlignment="1" applyBorder="1" applyFont="1">
      <alignment horizontal="center" readingOrder="0" vertical="bottom"/>
    </xf>
    <xf borderId="2" fillId="0" fontId="12" numFmtId="0" xfId="0" applyAlignment="1" applyBorder="1" applyFont="1">
      <alignment readingOrder="0"/>
    </xf>
    <xf borderId="2" fillId="0" fontId="12" numFmtId="0" xfId="0" applyAlignment="1" applyBorder="1" applyFont="1">
      <alignment horizontal="center" readingOrder="0"/>
    </xf>
    <xf borderId="2" fillId="0" fontId="9" numFmtId="0" xfId="0" applyAlignment="1" applyBorder="1" applyFont="1">
      <alignment horizontal="center" vertical="bottom"/>
    </xf>
    <xf borderId="2" fillId="4" fontId="12" numFmtId="0" xfId="0" applyAlignment="1" applyBorder="1" applyFill="1" applyFont="1">
      <alignment readingOrder="0"/>
    </xf>
    <xf borderId="2" fillId="4" fontId="12" numFmtId="0" xfId="0" applyAlignment="1" applyBorder="1" applyFont="1">
      <alignment horizontal="center" readingOrder="0" vertical="bottom"/>
    </xf>
    <xf borderId="2" fillId="4" fontId="12" numFmtId="0" xfId="0" applyAlignment="1" applyBorder="1" applyFont="1">
      <alignment horizontal="center" readingOrder="0"/>
    </xf>
    <xf borderId="2" fillId="3" fontId="12" numFmtId="0" xfId="0" applyAlignment="1" applyBorder="1" applyFont="1">
      <alignment horizontal="center" readingOrder="0" vertical="bottom"/>
    </xf>
    <xf borderId="0" fillId="0" fontId="15" numFmtId="0" xfId="0" applyAlignment="1" applyFont="1">
      <alignment readingOrder="0" shrinkToFit="0" vertical="bottom" wrapText="0"/>
    </xf>
    <xf borderId="0" fillId="0" fontId="16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0</xdr:row>
      <xdr:rowOff>76200</xdr:rowOff>
    </xdr:from>
    <xdr:ext cx="1924050" cy="1095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38100</xdr:rowOff>
    </xdr:from>
    <xdr:ext cx="1924050" cy="1095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2</xdr:row>
      <xdr:rowOff>57150</xdr:rowOff>
    </xdr:from>
    <xdr:ext cx="1924050" cy="1095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21.88"/>
    <col customWidth="1" min="3" max="3" width="19.0"/>
    <col customWidth="1" min="4" max="5" width="25.38"/>
    <col customWidth="1" min="6" max="6" width="17.5"/>
  </cols>
  <sheetData>
    <row r="1" ht="74.25" customHeight="1">
      <c r="A1" s="1" t="s">
        <v>0</v>
      </c>
    </row>
    <row r="2">
      <c r="A2" s="2" t="s">
        <v>1</v>
      </c>
    </row>
    <row r="3">
      <c r="A3" s="3"/>
      <c r="B3" s="4"/>
      <c r="C3" s="4"/>
      <c r="D3" s="4"/>
      <c r="E3" s="4"/>
      <c r="F3" s="5"/>
    </row>
    <row r="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>
      <c r="A5" s="8">
        <v>1.0</v>
      </c>
      <c r="B5" s="8" t="s">
        <v>8</v>
      </c>
      <c r="C5" s="8" t="s">
        <v>9</v>
      </c>
      <c r="D5" s="8" t="s">
        <v>10</v>
      </c>
      <c r="E5" s="8" t="s">
        <v>11</v>
      </c>
      <c r="F5" s="9">
        <v>0.5416666666666666</v>
      </c>
    </row>
    <row r="6">
      <c r="A6" s="8">
        <v>2.0</v>
      </c>
      <c r="B6" s="8" t="s">
        <v>12</v>
      </c>
      <c r="C6" s="8" t="s">
        <v>13</v>
      </c>
      <c r="D6" s="8" t="s">
        <v>14</v>
      </c>
      <c r="E6" s="8" t="s">
        <v>15</v>
      </c>
      <c r="F6" s="9">
        <v>0.5423611111111111</v>
      </c>
    </row>
    <row r="7">
      <c r="A7" s="8">
        <v>3.0</v>
      </c>
      <c r="B7" s="8" t="s">
        <v>16</v>
      </c>
      <c r="C7" s="8" t="s">
        <v>17</v>
      </c>
      <c r="D7" s="8" t="s">
        <v>14</v>
      </c>
      <c r="E7" s="8" t="s">
        <v>18</v>
      </c>
      <c r="F7" s="9">
        <v>0.5430555555555555</v>
      </c>
    </row>
    <row r="8">
      <c r="A8" s="8">
        <v>4.0</v>
      </c>
      <c r="B8" s="8" t="s">
        <v>19</v>
      </c>
      <c r="C8" s="8" t="s">
        <v>20</v>
      </c>
      <c r="D8" s="8" t="s">
        <v>14</v>
      </c>
      <c r="E8" s="8" t="s">
        <v>21</v>
      </c>
      <c r="F8" s="9">
        <v>0.54375</v>
      </c>
    </row>
    <row r="9">
      <c r="A9" s="8">
        <v>5.0</v>
      </c>
      <c r="B9" s="8" t="s">
        <v>22</v>
      </c>
      <c r="C9" s="8" t="s">
        <v>23</v>
      </c>
      <c r="D9" s="8" t="s">
        <v>14</v>
      </c>
      <c r="E9" s="8" t="s">
        <v>24</v>
      </c>
      <c r="F9" s="9">
        <v>0.5444444444444444</v>
      </c>
    </row>
    <row r="10">
      <c r="A10" s="8">
        <v>6.0</v>
      </c>
      <c r="B10" s="8" t="s">
        <v>25</v>
      </c>
      <c r="C10" s="8" t="s">
        <v>26</v>
      </c>
      <c r="D10" s="8">
        <v>1600.0</v>
      </c>
      <c r="E10" s="8" t="s">
        <v>27</v>
      </c>
      <c r="F10" s="9">
        <v>0.5458333333333333</v>
      </c>
    </row>
    <row r="11">
      <c r="A11" s="8">
        <v>7.0</v>
      </c>
      <c r="B11" s="8" t="s">
        <v>28</v>
      </c>
      <c r="C11" s="8" t="s">
        <v>29</v>
      </c>
      <c r="D11" s="8">
        <v>1600.0</v>
      </c>
      <c r="E11" s="8" t="s">
        <v>30</v>
      </c>
      <c r="F11" s="9">
        <v>0.5465277777777777</v>
      </c>
    </row>
    <row r="12">
      <c r="A12" s="8">
        <v>8.0</v>
      </c>
      <c r="B12" s="8" t="s">
        <v>31</v>
      </c>
      <c r="C12" s="8" t="s">
        <v>32</v>
      </c>
      <c r="D12" s="8">
        <v>1600.0</v>
      </c>
      <c r="E12" s="8" t="s">
        <v>33</v>
      </c>
      <c r="F12" s="9">
        <v>0.5472222222222223</v>
      </c>
    </row>
    <row r="13">
      <c r="A13" s="8">
        <v>9.0</v>
      </c>
      <c r="B13" s="8" t="s">
        <v>34</v>
      </c>
      <c r="C13" s="8" t="s">
        <v>35</v>
      </c>
      <c r="D13" s="8">
        <v>1600.0</v>
      </c>
      <c r="E13" s="8" t="s">
        <v>36</v>
      </c>
      <c r="F13" s="9">
        <v>0.5479166666666667</v>
      </c>
    </row>
    <row r="14">
      <c r="A14" s="8">
        <v>10.0</v>
      </c>
      <c r="B14" s="8" t="s">
        <v>37</v>
      </c>
      <c r="C14" s="8" t="s">
        <v>38</v>
      </c>
      <c r="D14" s="8">
        <v>1600.0</v>
      </c>
      <c r="E14" s="8" t="s">
        <v>39</v>
      </c>
      <c r="F14" s="9">
        <v>0.5486111111111112</v>
      </c>
    </row>
    <row r="15">
      <c r="A15" s="8">
        <v>11.0</v>
      </c>
      <c r="B15" s="8" t="s">
        <v>40</v>
      </c>
      <c r="C15" s="8" t="s">
        <v>41</v>
      </c>
      <c r="D15" s="8">
        <v>1600.0</v>
      </c>
      <c r="E15" s="8" t="s">
        <v>42</v>
      </c>
      <c r="F15" s="9">
        <v>0.5493055555555556</v>
      </c>
    </row>
    <row r="16">
      <c r="A16" s="8">
        <v>12.0</v>
      </c>
      <c r="B16" s="8" t="s">
        <v>43</v>
      </c>
      <c r="C16" s="8" t="s">
        <v>44</v>
      </c>
      <c r="D16" s="8">
        <v>1600.0</v>
      </c>
      <c r="E16" s="8" t="s">
        <v>36</v>
      </c>
      <c r="F16" s="9">
        <v>0.55</v>
      </c>
    </row>
    <row r="17">
      <c r="A17" s="8">
        <v>14.0</v>
      </c>
      <c r="B17" s="8" t="s">
        <v>45</v>
      </c>
      <c r="C17" s="8" t="s">
        <v>46</v>
      </c>
      <c r="D17" s="8">
        <v>1600.0</v>
      </c>
      <c r="E17" s="8" t="s">
        <v>47</v>
      </c>
      <c r="F17" s="9">
        <v>0.5506944444444445</v>
      </c>
    </row>
    <row r="18">
      <c r="A18" s="8">
        <v>16.0</v>
      </c>
      <c r="B18" s="8" t="s">
        <v>48</v>
      </c>
      <c r="C18" s="8" t="s">
        <v>49</v>
      </c>
      <c r="D18" s="8">
        <v>1600.0</v>
      </c>
      <c r="E18" s="8" t="s">
        <v>39</v>
      </c>
      <c r="F18" s="9">
        <v>0.5513888888888889</v>
      </c>
    </row>
    <row r="19">
      <c r="A19" s="8">
        <v>17.0</v>
      </c>
      <c r="B19" s="8" t="s">
        <v>50</v>
      </c>
      <c r="C19" s="8" t="s">
        <v>51</v>
      </c>
      <c r="D19" s="8">
        <v>1600.0</v>
      </c>
      <c r="E19" s="8" t="s">
        <v>52</v>
      </c>
      <c r="F19" s="9">
        <v>0.5520833333333334</v>
      </c>
    </row>
    <row r="20">
      <c r="A20" s="8">
        <v>21.0</v>
      </c>
      <c r="B20" s="8" t="s">
        <v>53</v>
      </c>
      <c r="C20" s="8" t="s">
        <v>54</v>
      </c>
      <c r="D20" s="8">
        <v>1600.0</v>
      </c>
      <c r="E20" s="8" t="s">
        <v>24</v>
      </c>
      <c r="F20" s="9">
        <v>0.5527777777777778</v>
      </c>
    </row>
    <row r="21">
      <c r="A21" s="8">
        <v>22.0</v>
      </c>
      <c r="B21" s="8" t="s">
        <v>55</v>
      </c>
      <c r="C21" s="8" t="s">
        <v>56</v>
      </c>
      <c r="D21" s="8">
        <v>2000.0</v>
      </c>
      <c r="E21" s="8" t="s">
        <v>47</v>
      </c>
      <c r="F21" s="9">
        <v>0.5541666666666667</v>
      </c>
    </row>
    <row r="22">
      <c r="A22" s="8">
        <v>23.0</v>
      </c>
      <c r="B22" s="8" t="s">
        <v>57</v>
      </c>
      <c r="C22" s="8" t="s">
        <v>58</v>
      </c>
      <c r="D22" s="8">
        <v>2000.0</v>
      </c>
      <c r="E22" s="8" t="s">
        <v>47</v>
      </c>
      <c r="F22" s="9">
        <v>0.5548611111111111</v>
      </c>
    </row>
    <row r="23">
      <c r="A23" s="8">
        <v>24.0</v>
      </c>
      <c r="B23" s="8" t="s">
        <v>59</v>
      </c>
      <c r="C23" s="8" t="s">
        <v>60</v>
      </c>
      <c r="D23" s="8">
        <v>2000.0</v>
      </c>
      <c r="E23" s="8" t="s">
        <v>61</v>
      </c>
      <c r="F23" s="9">
        <v>0.5555555555555556</v>
      </c>
    </row>
    <row r="24">
      <c r="A24" s="8">
        <v>25.0</v>
      </c>
      <c r="B24" s="8" t="s">
        <v>62</v>
      </c>
      <c r="C24" s="8" t="s">
        <v>63</v>
      </c>
      <c r="D24" s="8">
        <v>2000.0</v>
      </c>
      <c r="E24" s="8" t="s">
        <v>64</v>
      </c>
      <c r="F24" s="9">
        <v>0.55625</v>
      </c>
    </row>
    <row r="25">
      <c r="A25" s="8">
        <v>26.0</v>
      </c>
      <c r="B25" s="8" t="s">
        <v>65</v>
      </c>
      <c r="C25" s="8" t="s">
        <v>66</v>
      </c>
      <c r="D25" s="8">
        <v>2000.0</v>
      </c>
      <c r="E25" s="8" t="s">
        <v>47</v>
      </c>
      <c r="F25" s="9">
        <v>0.5569444444444445</v>
      </c>
    </row>
    <row r="26">
      <c r="A26" s="8">
        <v>27.0</v>
      </c>
      <c r="B26" s="8" t="s">
        <v>67</v>
      </c>
      <c r="C26" s="8" t="s">
        <v>68</v>
      </c>
      <c r="D26" s="8">
        <v>2000.0</v>
      </c>
      <c r="E26" s="8" t="s">
        <v>33</v>
      </c>
      <c r="F26" s="9">
        <v>0.5576388888888889</v>
      </c>
    </row>
    <row r="27">
      <c r="A27" s="8">
        <v>28.0</v>
      </c>
      <c r="B27" s="8" t="s">
        <v>69</v>
      </c>
      <c r="C27" s="8" t="s">
        <v>70</v>
      </c>
      <c r="D27" s="8">
        <v>2000.0</v>
      </c>
      <c r="E27" s="8" t="s">
        <v>64</v>
      </c>
      <c r="F27" s="9">
        <v>0.5583333333333333</v>
      </c>
    </row>
    <row r="28">
      <c r="A28" s="8">
        <v>29.0</v>
      </c>
      <c r="B28" s="8" t="s">
        <v>71</v>
      </c>
      <c r="C28" s="8" t="s">
        <v>72</v>
      </c>
      <c r="D28" s="8">
        <v>2000.0</v>
      </c>
      <c r="E28" s="8" t="s">
        <v>73</v>
      </c>
      <c r="F28" s="9">
        <v>0.5590277777777778</v>
      </c>
    </row>
    <row r="29">
      <c r="A29" s="8">
        <v>30.0</v>
      </c>
      <c r="B29" s="8" t="s">
        <v>74</v>
      </c>
      <c r="C29" s="8" t="s">
        <v>75</v>
      </c>
      <c r="D29" s="8">
        <v>2000.0</v>
      </c>
      <c r="E29" s="8" t="s">
        <v>73</v>
      </c>
      <c r="F29" s="9">
        <v>0.5597222222222222</v>
      </c>
    </row>
    <row r="30">
      <c r="A30" s="8">
        <v>31.0</v>
      </c>
      <c r="B30" s="8" t="s">
        <v>76</v>
      </c>
      <c r="C30" s="8" t="s">
        <v>77</v>
      </c>
      <c r="D30" s="8">
        <v>2000.0</v>
      </c>
      <c r="E30" s="8" t="s">
        <v>78</v>
      </c>
      <c r="F30" s="9">
        <v>0.5604166666666667</v>
      </c>
    </row>
    <row r="31">
      <c r="A31" s="8">
        <v>32.0</v>
      </c>
      <c r="B31" s="8" t="s">
        <v>79</v>
      </c>
      <c r="C31" s="8" t="s">
        <v>80</v>
      </c>
      <c r="D31" s="8">
        <v>2000.0</v>
      </c>
      <c r="E31" s="8" t="s">
        <v>81</v>
      </c>
      <c r="F31" s="9">
        <v>0.5611111111111111</v>
      </c>
    </row>
    <row r="32">
      <c r="A32" s="8">
        <v>33.0</v>
      </c>
      <c r="B32" s="8" t="s">
        <v>82</v>
      </c>
      <c r="C32" s="8" t="s">
        <v>83</v>
      </c>
      <c r="D32" s="8" t="s">
        <v>84</v>
      </c>
      <c r="E32" s="8" t="s">
        <v>42</v>
      </c>
      <c r="F32" s="9">
        <v>0.5625</v>
      </c>
    </row>
    <row r="33">
      <c r="A33" s="8">
        <v>34.0</v>
      </c>
      <c r="B33" s="8" t="s">
        <v>85</v>
      </c>
      <c r="C33" s="8" t="s">
        <v>86</v>
      </c>
      <c r="D33" s="8" t="s">
        <v>84</v>
      </c>
      <c r="E33" s="8" t="s">
        <v>42</v>
      </c>
      <c r="F33" s="9">
        <v>0.5631944444444444</v>
      </c>
    </row>
    <row r="34">
      <c r="A34" s="8">
        <v>35.0</v>
      </c>
      <c r="B34" s="8" t="s">
        <v>87</v>
      </c>
      <c r="C34" s="8" t="s">
        <v>88</v>
      </c>
      <c r="D34" s="8" t="s">
        <v>84</v>
      </c>
      <c r="E34" s="8" t="s">
        <v>42</v>
      </c>
      <c r="F34" s="9">
        <v>0.5638888888888889</v>
      </c>
    </row>
    <row r="35">
      <c r="A35" s="10">
        <v>36.0</v>
      </c>
      <c r="B35" s="10" t="s">
        <v>89</v>
      </c>
      <c r="C35" s="10" t="s">
        <v>90</v>
      </c>
      <c r="D35" s="10" t="s">
        <v>84</v>
      </c>
      <c r="E35" s="10" t="s">
        <v>42</v>
      </c>
      <c r="F35" s="9">
        <v>0.5645833333333333</v>
      </c>
    </row>
    <row r="36">
      <c r="A36" s="8">
        <v>37.0</v>
      </c>
      <c r="B36" s="8" t="s">
        <v>91</v>
      </c>
      <c r="C36" s="8" t="s">
        <v>92</v>
      </c>
      <c r="D36" s="8" t="s">
        <v>84</v>
      </c>
      <c r="E36" s="8" t="s">
        <v>42</v>
      </c>
      <c r="F36" s="9">
        <v>0.5652777777777778</v>
      </c>
    </row>
    <row r="37">
      <c r="A37" s="8">
        <v>38.0</v>
      </c>
      <c r="B37" s="8" t="s">
        <v>93</v>
      </c>
      <c r="C37" s="8" t="s">
        <v>94</v>
      </c>
      <c r="D37" s="8" t="s">
        <v>84</v>
      </c>
      <c r="E37" s="8" t="s">
        <v>61</v>
      </c>
      <c r="F37" s="9">
        <v>0.5659722222222222</v>
      </c>
    </row>
    <row r="38">
      <c r="A38" s="8">
        <v>39.0</v>
      </c>
      <c r="B38" s="8" t="s">
        <v>95</v>
      </c>
      <c r="C38" s="8" t="s">
        <v>96</v>
      </c>
      <c r="D38" s="8" t="s">
        <v>84</v>
      </c>
      <c r="E38" s="8" t="s">
        <v>42</v>
      </c>
      <c r="F38" s="9">
        <v>0.5666666666666667</v>
      </c>
    </row>
    <row r="39">
      <c r="A39" s="8">
        <v>40.0</v>
      </c>
      <c r="B39" s="8" t="s">
        <v>97</v>
      </c>
      <c r="C39" s="8" t="s">
        <v>98</v>
      </c>
      <c r="D39" s="8" t="s">
        <v>84</v>
      </c>
      <c r="E39" s="8" t="s">
        <v>42</v>
      </c>
      <c r="F39" s="9">
        <v>0.5673611111111111</v>
      </c>
    </row>
    <row r="40">
      <c r="A40" s="8">
        <v>41.0</v>
      </c>
      <c r="B40" s="8" t="s">
        <v>99</v>
      </c>
      <c r="C40" s="8" t="s">
        <v>100</v>
      </c>
      <c r="D40" s="8" t="s">
        <v>84</v>
      </c>
      <c r="E40" s="8" t="s">
        <v>42</v>
      </c>
      <c r="F40" s="9">
        <v>0.5680555555555555</v>
      </c>
    </row>
    <row r="41">
      <c r="A41" s="8">
        <v>42.0</v>
      </c>
      <c r="B41" s="8" t="s">
        <v>101</v>
      </c>
      <c r="C41" s="8" t="s">
        <v>102</v>
      </c>
      <c r="D41" s="8" t="s">
        <v>84</v>
      </c>
      <c r="E41" s="8" t="s">
        <v>42</v>
      </c>
      <c r="F41" s="9">
        <v>0.56875</v>
      </c>
    </row>
    <row r="42">
      <c r="A42" s="8">
        <v>43.0</v>
      </c>
      <c r="B42" s="8" t="s">
        <v>103</v>
      </c>
      <c r="C42" s="8" t="s">
        <v>104</v>
      </c>
      <c r="D42" s="8" t="s">
        <v>84</v>
      </c>
      <c r="E42" s="8" t="s">
        <v>42</v>
      </c>
      <c r="F42" s="9">
        <v>0.5694444444444444</v>
      </c>
    </row>
    <row r="43">
      <c r="A43" s="8">
        <v>44.0</v>
      </c>
      <c r="B43" s="8" t="s">
        <v>105</v>
      </c>
      <c r="C43" s="8" t="s">
        <v>106</v>
      </c>
      <c r="D43" s="8" t="s">
        <v>84</v>
      </c>
      <c r="E43" s="8" t="s">
        <v>107</v>
      </c>
      <c r="F43" s="9">
        <v>0.5701388888888889</v>
      </c>
    </row>
    <row r="44">
      <c r="A44" s="8">
        <v>45.0</v>
      </c>
      <c r="B44" s="8" t="s">
        <v>108</v>
      </c>
      <c r="C44" s="8" t="s">
        <v>109</v>
      </c>
      <c r="D44" s="8" t="s">
        <v>84</v>
      </c>
      <c r="E44" s="8" t="s">
        <v>110</v>
      </c>
      <c r="F44" s="9">
        <v>0.5708333333333333</v>
      </c>
    </row>
    <row r="45">
      <c r="A45" s="8">
        <v>46.0</v>
      </c>
      <c r="B45" s="8" t="s">
        <v>111</v>
      </c>
      <c r="C45" s="8" t="s">
        <v>112</v>
      </c>
      <c r="D45" s="8" t="s">
        <v>84</v>
      </c>
      <c r="E45" s="8" t="s">
        <v>42</v>
      </c>
      <c r="F45" s="9">
        <v>0.5715277777777777</v>
      </c>
    </row>
    <row r="46">
      <c r="A46" s="8">
        <v>47.0</v>
      </c>
      <c r="B46" s="8" t="s">
        <v>113</v>
      </c>
      <c r="C46" s="8" t="s">
        <v>114</v>
      </c>
      <c r="D46" s="8" t="s">
        <v>84</v>
      </c>
      <c r="E46" s="8" t="s">
        <v>115</v>
      </c>
      <c r="F46" s="9">
        <v>0.5722222222222222</v>
      </c>
    </row>
    <row r="47">
      <c r="A47" s="8">
        <v>48.0</v>
      </c>
      <c r="B47" s="8" t="s">
        <v>116</v>
      </c>
      <c r="C47" s="8" t="s">
        <v>117</v>
      </c>
      <c r="D47" s="8" t="s">
        <v>84</v>
      </c>
      <c r="E47" s="8" t="s">
        <v>118</v>
      </c>
      <c r="F47" s="9">
        <v>0.5729166666666666</v>
      </c>
    </row>
    <row r="48">
      <c r="A48" s="8">
        <v>49.0</v>
      </c>
      <c r="B48" s="8" t="s">
        <v>119</v>
      </c>
      <c r="C48" s="8" t="s">
        <v>120</v>
      </c>
      <c r="D48" s="8" t="s">
        <v>84</v>
      </c>
      <c r="E48" s="8" t="s">
        <v>107</v>
      </c>
      <c r="F48" s="9">
        <v>0.5736111111111111</v>
      </c>
    </row>
    <row r="49">
      <c r="A49" s="11">
        <v>20.0</v>
      </c>
      <c r="B49" s="11" t="s">
        <v>121</v>
      </c>
      <c r="C49" s="11" t="s">
        <v>122</v>
      </c>
      <c r="D49" s="8" t="s">
        <v>84</v>
      </c>
      <c r="E49" s="11" t="s">
        <v>123</v>
      </c>
      <c r="F49" s="9">
        <v>0.5743055555555555</v>
      </c>
      <c r="G49" s="12"/>
      <c r="H49" s="12"/>
    </row>
    <row r="50">
      <c r="A50" s="8">
        <v>50.0</v>
      </c>
      <c r="B50" s="8" t="s">
        <v>124</v>
      </c>
      <c r="C50" s="8" t="s">
        <v>125</v>
      </c>
      <c r="D50" s="8" t="s">
        <v>126</v>
      </c>
      <c r="E50" s="8" t="s">
        <v>127</v>
      </c>
      <c r="F50" s="9">
        <v>0.5756944444444444</v>
      </c>
    </row>
    <row r="51">
      <c r="A51" s="8">
        <v>51.0</v>
      </c>
      <c r="B51" s="8" t="s">
        <v>128</v>
      </c>
      <c r="C51" s="8" t="s">
        <v>129</v>
      </c>
      <c r="D51" s="8" t="s">
        <v>126</v>
      </c>
      <c r="E51" s="8" t="s">
        <v>42</v>
      </c>
      <c r="F51" s="9">
        <v>0.5763888888888888</v>
      </c>
    </row>
    <row r="52">
      <c r="A52" s="8">
        <v>52.0</v>
      </c>
      <c r="B52" s="8" t="s">
        <v>130</v>
      </c>
      <c r="C52" s="8" t="s">
        <v>131</v>
      </c>
      <c r="D52" s="8" t="s">
        <v>126</v>
      </c>
      <c r="E52" s="8" t="s">
        <v>42</v>
      </c>
      <c r="F52" s="9">
        <v>0.5770833333333333</v>
      </c>
    </row>
    <row r="53">
      <c r="A53" s="8">
        <v>53.0</v>
      </c>
      <c r="B53" s="8" t="s">
        <v>132</v>
      </c>
      <c r="C53" s="8" t="s">
        <v>133</v>
      </c>
      <c r="D53" s="8" t="s">
        <v>126</v>
      </c>
      <c r="E53" s="8" t="s">
        <v>134</v>
      </c>
      <c r="F53" s="9">
        <v>0.5777777777777777</v>
      </c>
    </row>
    <row r="54">
      <c r="A54" s="8">
        <v>54.0</v>
      </c>
      <c r="B54" s="8" t="s">
        <v>135</v>
      </c>
      <c r="C54" s="8" t="s">
        <v>136</v>
      </c>
      <c r="D54" s="8" t="s">
        <v>126</v>
      </c>
      <c r="E54" s="8" t="s">
        <v>61</v>
      </c>
      <c r="F54" s="9">
        <v>0.5784722222222223</v>
      </c>
    </row>
    <row r="55">
      <c r="A55" s="8">
        <v>55.0</v>
      </c>
      <c r="B55" s="8" t="s">
        <v>137</v>
      </c>
      <c r="C55" s="8" t="s">
        <v>138</v>
      </c>
      <c r="D55" s="8" t="s">
        <v>126</v>
      </c>
      <c r="E55" s="8" t="s">
        <v>42</v>
      </c>
      <c r="F55" s="9">
        <v>0.5791666666666667</v>
      </c>
    </row>
    <row r="56">
      <c r="A56" s="8">
        <v>56.0</v>
      </c>
      <c r="B56" s="8" t="s">
        <v>139</v>
      </c>
      <c r="C56" s="8" t="s">
        <v>140</v>
      </c>
      <c r="D56" s="8" t="s">
        <v>126</v>
      </c>
      <c r="E56" s="8" t="s">
        <v>42</v>
      </c>
      <c r="F56" s="9">
        <v>0.5798611111111112</v>
      </c>
    </row>
    <row r="57">
      <c r="A57" s="8">
        <v>57.0</v>
      </c>
      <c r="B57" s="8" t="s">
        <v>141</v>
      </c>
      <c r="C57" s="8" t="s">
        <v>142</v>
      </c>
      <c r="D57" s="8" t="s">
        <v>126</v>
      </c>
      <c r="E57" s="8" t="s">
        <v>24</v>
      </c>
      <c r="F57" s="9">
        <v>0.5805555555555556</v>
      </c>
    </row>
    <row r="58">
      <c r="A58" s="8">
        <v>59.0</v>
      </c>
      <c r="B58" s="8" t="s">
        <v>143</v>
      </c>
      <c r="C58" s="8" t="s">
        <v>144</v>
      </c>
      <c r="D58" s="8" t="s">
        <v>145</v>
      </c>
      <c r="E58" s="8" t="s">
        <v>146</v>
      </c>
      <c r="F58" s="9">
        <v>0.5819444444444445</v>
      </c>
    </row>
    <row r="59">
      <c r="A59" s="8">
        <v>60.0</v>
      </c>
      <c r="B59" s="8" t="s">
        <v>147</v>
      </c>
      <c r="C59" s="8" t="s">
        <v>148</v>
      </c>
      <c r="D59" s="8" t="s">
        <v>145</v>
      </c>
      <c r="E59" s="8" t="s">
        <v>149</v>
      </c>
      <c r="F59" s="9">
        <v>0.5826388888888889</v>
      </c>
    </row>
    <row r="60">
      <c r="A60" s="8">
        <v>62.0</v>
      </c>
      <c r="B60" s="8" t="s">
        <v>150</v>
      </c>
      <c r="C60" s="8" t="s">
        <v>151</v>
      </c>
      <c r="D60" s="8" t="s">
        <v>145</v>
      </c>
      <c r="E60" s="8" t="s">
        <v>152</v>
      </c>
      <c r="F60" s="9">
        <v>0.5833333333333334</v>
      </c>
    </row>
    <row r="61">
      <c r="A61" s="8">
        <v>63.0</v>
      </c>
      <c r="B61" s="8" t="s">
        <v>153</v>
      </c>
      <c r="C61" s="8" t="s">
        <v>154</v>
      </c>
      <c r="D61" s="8" t="s">
        <v>145</v>
      </c>
      <c r="E61" s="8" t="s">
        <v>152</v>
      </c>
      <c r="F61" s="9">
        <v>0.5840277777777778</v>
      </c>
    </row>
    <row r="62">
      <c r="A62" s="8">
        <v>64.0</v>
      </c>
      <c r="B62" s="8" t="s">
        <v>155</v>
      </c>
      <c r="C62" s="8" t="s">
        <v>156</v>
      </c>
      <c r="D62" s="8" t="s">
        <v>145</v>
      </c>
      <c r="E62" s="8" t="s">
        <v>157</v>
      </c>
      <c r="F62" s="9">
        <v>0.5847222222222223</v>
      </c>
    </row>
    <row r="63">
      <c r="A63" s="8">
        <v>65.0</v>
      </c>
      <c r="B63" s="8" t="s">
        <v>158</v>
      </c>
      <c r="C63" s="8" t="s">
        <v>159</v>
      </c>
      <c r="D63" s="8" t="s">
        <v>145</v>
      </c>
      <c r="E63" s="8" t="s">
        <v>146</v>
      </c>
      <c r="F63" s="9">
        <v>0.5854166666666667</v>
      </c>
    </row>
    <row r="64">
      <c r="A64" s="8">
        <v>66.0</v>
      </c>
      <c r="B64" s="8" t="s">
        <v>160</v>
      </c>
      <c r="C64" s="8" t="s">
        <v>161</v>
      </c>
      <c r="D64" s="8" t="s">
        <v>145</v>
      </c>
      <c r="E64" s="8" t="s">
        <v>162</v>
      </c>
      <c r="F64" s="9">
        <v>0.5861111111111111</v>
      </c>
    </row>
    <row r="65">
      <c r="A65" s="8">
        <v>67.0</v>
      </c>
      <c r="B65" s="8" t="s">
        <v>163</v>
      </c>
      <c r="C65" s="8" t="s">
        <v>164</v>
      </c>
      <c r="D65" s="8" t="s">
        <v>145</v>
      </c>
      <c r="E65" s="8" t="s">
        <v>162</v>
      </c>
      <c r="F65" s="9">
        <v>0.5868055555555556</v>
      </c>
    </row>
    <row r="66">
      <c r="A66" s="8">
        <v>68.0</v>
      </c>
      <c r="B66" s="8" t="s">
        <v>165</v>
      </c>
      <c r="C66" s="8" t="s">
        <v>166</v>
      </c>
      <c r="D66" s="8" t="s">
        <v>167</v>
      </c>
      <c r="E66" s="8" t="s">
        <v>152</v>
      </c>
      <c r="F66" s="9">
        <v>0.5881944444444445</v>
      </c>
    </row>
    <row r="67">
      <c r="A67" s="8">
        <v>69.0</v>
      </c>
      <c r="B67" s="8" t="s">
        <v>168</v>
      </c>
      <c r="C67" s="8" t="s">
        <v>169</v>
      </c>
      <c r="D67" s="8" t="s">
        <v>167</v>
      </c>
      <c r="E67" s="8" t="s">
        <v>170</v>
      </c>
      <c r="F67" s="9">
        <v>0.5888888888888889</v>
      </c>
    </row>
    <row r="68">
      <c r="A68" s="8">
        <v>70.0</v>
      </c>
      <c r="B68" s="8" t="s">
        <v>171</v>
      </c>
      <c r="C68" s="8" t="s">
        <v>172</v>
      </c>
      <c r="D68" s="8" t="s">
        <v>167</v>
      </c>
      <c r="E68" s="8" t="s">
        <v>152</v>
      </c>
      <c r="F68" s="9">
        <v>0.5895833333333333</v>
      </c>
    </row>
    <row r="69">
      <c r="A69" s="8">
        <v>71.0</v>
      </c>
      <c r="B69" s="8" t="s">
        <v>173</v>
      </c>
      <c r="C69" s="8" t="s">
        <v>174</v>
      </c>
      <c r="D69" s="8" t="s">
        <v>167</v>
      </c>
      <c r="E69" s="8" t="s">
        <v>152</v>
      </c>
      <c r="F69" s="9">
        <v>0.5902777777777778</v>
      </c>
    </row>
    <row r="70">
      <c r="A70" s="8">
        <v>72.0</v>
      </c>
      <c r="B70" s="8" t="s">
        <v>175</v>
      </c>
      <c r="C70" s="8" t="s">
        <v>176</v>
      </c>
      <c r="D70" s="8" t="s">
        <v>167</v>
      </c>
      <c r="E70" s="8" t="s">
        <v>177</v>
      </c>
      <c r="F70" s="9">
        <v>0.5909722222222222</v>
      </c>
    </row>
    <row r="71">
      <c r="A71" s="8">
        <v>73.0</v>
      </c>
      <c r="B71" s="8" t="s">
        <v>178</v>
      </c>
      <c r="C71" s="8" t="s">
        <v>179</v>
      </c>
      <c r="D71" s="8" t="s">
        <v>167</v>
      </c>
      <c r="E71" s="8" t="s">
        <v>152</v>
      </c>
      <c r="F71" s="9">
        <v>0.5916666666666667</v>
      </c>
    </row>
    <row r="72">
      <c r="A72" s="8">
        <v>74.0</v>
      </c>
      <c r="B72" s="8" t="s">
        <v>180</v>
      </c>
      <c r="C72" s="8" t="s">
        <v>181</v>
      </c>
      <c r="D72" s="8" t="s">
        <v>182</v>
      </c>
      <c r="E72" s="8" t="s">
        <v>146</v>
      </c>
      <c r="F72" s="9">
        <v>0.5930555555555556</v>
      </c>
    </row>
    <row r="73">
      <c r="A73" s="8">
        <v>75.0</v>
      </c>
      <c r="B73" s="8" t="s">
        <v>183</v>
      </c>
      <c r="C73" s="8" t="s">
        <v>184</v>
      </c>
      <c r="D73" s="8" t="s">
        <v>182</v>
      </c>
      <c r="E73" s="8" t="s">
        <v>146</v>
      </c>
      <c r="F73" s="9">
        <v>0.59375</v>
      </c>
    </row>
    <row r="74">
      <c r="A74" s="8">
        <v>76.0</v>
      </c>
      <c r="B74" s="8" t="s">
        <v>185</v>
      </c>
      <c r="C74" s="8" t="s">
        <v>186</v>
      </c>
      <c r="D74" s="8" t="s">
        <v>182</v>
      </c>
      <c r="E74" s="8" t="s">
        <v>187</v>
      </c>
      <c r="F74" s="9">
        <v>0.5944444444444444</v>
      </c>
    </row>
    <row r="75">
      <c r="A75" s="8">
        <v>77.0</v>
      </c>
      <c r="B75" s="8" t="s">
        <v>188</v>
      </c>
      <c r="C75" s="8" t="s">
        <v>189</v>
      </c>
      <c r="D75" s="8" t="s">
        <v>182</v>
      </c>
      <c r="E75" s="8" t="s">
        <v>146</v>
      </c>
      <c r="F75" s="9">
        <v>0.5951388888888889</v>
      </c>
    </row>
    <row r="76">
      <c r="A76" s="8">
        <v>78.0</v>
      </c>
      <c r="B76" s="8" t="s">
        <v>190</v>
      </c>
      <c r="C76" s="8" t="s">
        <v>191</v>
      </c>
      <c r="D76" s="8" t="s">
        <v>182</v>
      </c>
      <c r="E76" s="8" t="s">
        <v>146</v>
      </c>
      <c r="F76" s="9">
        <v>0.5958333333333333</v>
      </c>
    </row>
    <row r="77">
      <c r="A77" s="8">
        <v>79.0</v>
      </c>
      <c r="B77" s="8" t="s">
        <v>192</v>
      </c>
      <c r="C77" s="8" t="s">
        <v>193</v>
      </c>
      <c r="D77" s="8" t="s">
        <v>182</v>
      </c>
      <c r="E77" s="8" t="s">
        <v>146</v>
      </c>
      <c r="F77" s="9">
        <v>0.5965277777777778</v>
      </c>
    </row>
    <row r="78">
      <c r="A78" s="8">
        <v>80.0</v>
      </c>
      <c r="B78" s="8" t="s">
        <v>194</v>
      </c>
      <c r="C78" s="8" t="s">
        <v>195</v>
      </c>
      <c r="D78" s="8" t="s">
        <v>182</v>
      </c>
      <c r="E78" s="8" t="s">
        <v>149</v>
      </c>
      <c r="F78" s="9">
        <v>0.5972222222222222</v>
      </c>
    </row>
    <row r="79">
      <c r="A79" s="8">
        <v>81.0</v>
      </c>
      <c r="B79" s="8" t="s">
        <v>196</v>
      </c>
      <c r="C79" s="8" t="s">
        <v>197</v>
      </c>
      <c r="D79" s="8" t="s">
        <v>182</v>
      </c>
      <c r="E79" s="8" t="s">
        <v>146</v>
      </c>
      <c r="F79" s="9">
        <v>0.5979166666666667</v>
      </c>
    </row>
    <row r="80">
      <c r="A80" s="8">
        <v>82.0</v>
      </c>
      <c r="B80" s="8" t="s">
        <v>198</v>
      </c>
      <c r="C80" s="8" t="s">
        <v>199</v>
      </c>
      <c r="D80" s="8" t="s">
        <v>182</v>
      </c>
      <c r="E80" s="8" t="s">
        <v>146</v>
      </c>
      <c r="F80" s="9">
        <v>0.5986111111111111</v>
      </c>
    </row>
    <row r="81">
      <c r="A81" s="8">
        <v>83.0</v>
      </c>
      <c r="B81" s="8" t="s">
        <v>200</v>
      </c>
      <c r="C81" s="8" t="s">
        <v>201</v>
      </c>
      <c r="D81" s="8" t="s">
        <v>202</v>
      </c>
      <c r="E81" s="8" t="s">
        <v>203</v>
      </c>
      <c r="F81" s="9">
        <v>0.6</v>
      </c>
    </row>
    <row r="82">
      <c r="A82" s="8">
        <v>84.0</v>
      </c>
      <c r="B82" s="8" t="s">
        <v>204</v>
      </c>
      <c r="C82" s="8" t="s">
        <v>205</v>
      </c>
      <c r="D82" s="8" t="s">
        <v>202</v>
      </c>
      <c r="E82" s="8" t="s">
        <v>206</v>
      </c>
      <c r="F82" s="9">
        <v>0.6006944444444444</v>
      </c>
    </row>
    <row r="83">
      <c r="A83" s="8">
        <v>85.0</v>
      </c>
      <c r="B83" s="8" t="s">
        <v>207</v>
      </c>
      <c r="C83" s="8" t="s">
        <v>208</v>
      </c>
      <c r="D83" s="8" t="s">
        <v>202</v>
      </c>
      <c r="E83" s="8" t="s">
        <v>73</v>
      </c>
      <c r="F83" s="9">
        <v>0.6013888888888889</v>
      </c>
    </row>
    <row r="84">
      <c r="A84" s="8">
        <v>86.0</v>
      </c>
      <c r="B84" s="8" t="s">
        <v>209</v>
      </c>
      <c r="C84" s="8" t="s">
        <v>210</v>
      </c>
      <c r="D84" s="8" t="s">
        <v>202</v>
      </c>
      <c r="E84" s="8" t="s">
        <v>18</v>
      </c>
      <c r="F84" s="9">
        <v>0.6020833333333333</v>
      </c>
    </row>
    <row r="85">
      <c r="A85" s="8">
        <v>87.0</v>
      </c>
      <c r="B85" s="8" t="s">
        <v>211</v>
      </c>
      <c r="C85" s="8" t="s">
        <v>212</v>
      </c>
      <c r="D85" s="8" t="s">
        <v>202</v>
      </c>
      <c r="E85" s="8" t="s">
        <v>213</v>
      </c>
      <c r="F85" s="9">
        <v>0.6027777777777777</v>
      </c>
    </row>
    <row r="86">
      <c r="A86" s="8">
        <v>88.0</v>
      </c>
      <c r="B86" s="8" t="s">
        <v>214</v>
      </c>
      <c r="C86" s="8" t="s">
        <v>215</v>
      </c>
      <c r="D86" s="8" t="s">
        <v>202</v>
      </c>
      <c r="E86" s="8" t="s">
        <v>61</v>
      </c>
      <c r="F86" s="9">
        <v>0.6034722222222222</v>
      </c>
    </row>
    <row r="87">
      <c r="A87" s="8">
        <v>89.0</v>
      </c>
      <c r="B87" s="8" t="s">
        <v>216</v>
      </c>
      <c r="C87" s="8" t="s">
        <v>217</v>
      </c>
      <c r="D87" s="8" t="s">
        <v>202</v>
      </c>
      <c r="E87" s="8" t="s">
        <v>218</v>
      </c>
      <c r="F87" s="9">
        <v>0.6041666666666666</v>
      </c>
    </row>
    <row r="88">
      <c r="A88" s="8">
        <v>90.0</v>
      </c>
      <c r="B88" s="8" t="s">
        <v>219</v>
      </c>
      <c r="C88" s="8" t="s">
        <v>220</v>
      </c>
      <c r="D88" s="8" t="s">
        <v>221</v>
      </c>
      <c r="E88" s="8" t="s">
        <v>146</v>
      </c>
      <c r="F88" s="9">
        <v>0.6055555555555555</v>
      </c>
    </row>
    <row r="89">
      <c r="A89" s="8">
        <v>91.0</v>
      </c>
      <c r="B89" s="8" t="s">
        <v>222</v>
      </c>
      <c r="C89" s="8" t="s">
        <v>223</v>
      </c>
      <c r="D89" s="8" t="s">
        <v>221</v>
      </c>
      <c r="E89" s="8" t="s">
        <v>146</v>
      </c>
      <c r="F89" s="9">
        <v>0.60625</v>
      </c>
    </row>
    <row r="90">
      <c r="A90" s="8">
        <v>92.0</v>
      </c>
      <c r="B90" s="8" t="s">
        <v>224</v>
      </c>
      <c r="C90" s="8" t="s">
        <v>225</v>
      </c>
      <c r="D90" s="8" t="s">
        <v>221</v>
      </c>
      <c r="E90" s="8" t="s">
        <v>226</v>
      </c>
      <c r="F90" s="9">
        <v>0.6069444444444444</v>
      </c>
    </row>
    <row r="91">
      <c r="A91" s="8">
        <v>93.0</v>
      </c>
      <c r="B91" s="8" t="s">
        <v>227</v>
      </c>
      <c r="C91" s="8" t="s">
        <v>228</v>
      </c>
      <c r="D91" s="8" t="s">
        <v>221</v>
      </c>
      <c r="E91" s="8" t="s">
        <v>229</v>
      </c>
      <c r="F91" s="9">
        <v>0.6076388888888888</v>
      </c>
    </row>
    <row r="92">
      <c r="A92" s="8">
        <v>94.0</v>
      </c>
      <c r="B92" s="8" t="s">
        <v>230</v>
      </c>
      <c r="C92" s="8" t="s">
        <v>231</v>
      </c>
      <c r="D92" s="8" t="s">
        <v>221</v>
      </c>
      <c r="E92" s="8" t="s">
        <v>232</v>
      </c>
      <c r="F92" s="9">
        <v>0.6083333333333333</v>
      </c>
    </row>
    <row r="93">
      <c r="A93" s="8">
        <v>95.0</v>
      </c>
      <c r="B93" s="8" t="s">
        <v>233</v>
      </c>
      <c r="C93" s="8" t="s">
        <v>234</v>
      </c>
      <c r="D93" s="8" t="s">
        <v>235</v>
      </c>
      <c r="E93" s="8" t="s">
        <v>236</v>
      </c>
      <c r="F93" s="9">
        <v>0.6097222222222223</v>
      </c>
    </row>
    <row r="94">
      <c r="A94" s="12"/>
      <c r="B94" s="12"/>
      <c r="C94" s="12"/>
      <c r="D94" s="12"/>
      <c r="E94" s="12"/>
      <c r="F94" s="13"/>
    </row>
    <row r="95">
      <c r="A95" s="12"/>
      <c r="B95" s="12"/>
      <c r="C95" s="12"/>
      <c r="D95" s="12"/>
      <c r="E95" s="12"/>
      <c r="F95" s="13"/>
    </row>
    <row r="96">
      <c r="A96" s="12"/>
      <c r="B96" s="12"/>
      <c r="C96" s="12"/>
      <c r="D96" s="12"/>
      <c r="E96" s="12"/>
      <c r="F96" s="13"/>
    </row>
    <row r="97">
      <c r="A97" s="12"/>
      <c r="B97" s="12"/>
      <c r="C97" s="12"/>
      <c r="D97" s="12"/>
      <c r="E97" s="12"/>
      <c r="F97" s="13"/>
    </row>
    <row r="98">
      <c r="A98" s="12"/>
      <c r="B98" s="12"/>
      <c r="C98" s="12"/>
      <c r="D98" s="12"/>
      <c r="E98" s="12"/>
      <c r="F98" s="13"/>
    </row>
    <row r="99">
      <c r="A99" s="12"/>
      <c r="B99" s="12"/>
      <c r="C99" s="12"/>
      <c r="D99" s="12"/>
      <c r="E99" s="12"/>
      <c r="F99" s="13"/>
    </row>
    <row r="100">
      <c r="A100" s="12"/>
      <c r="B100" s="12"/>
      <c r="C100" s="12"/>
      <c r="D100" s="12"/>
      <c r="E100" s="12"/>
      <c r="F100" s="13"/>
    </row>
    <row r="101">
      <c r="A101" s="12"/>
      <c r="B101" s="12"/>
      <c r="C101" s="12"/>
      <c r="D101" s="12"/>
      <c r="E101" s="12"/>
      <c r="F101" s="13"/>
    </row>
    <row r="102">
      <c r="A102" s="12"/>
      <c r="B102" s="12"/>
      <c r="C102" s="12"/>
      <c r="D102" s="12"/>
      <c r="E102" s="12"/>
      <c r="F102" s="13"/>
    </row>
    <row r="103">
      <c r="A103" s="12"/>
      <c r="B103" s="12"/>
      <c r="C103" s="12"/>
      <c r="D103" s="12"/>
      <c r="E103" s="12"/>
      <c r="F103" s="13"/>
    </row>
    <row r="104">
      <c r="A104" s="12"/>
      <c r="B104" s="12"/>
      <c r="C104" s="12"/>
      <c r="D104" s="12"/>
      <c r="E104" s="12"/>
      <c r="F104" s="13"/>
    </row>
    <row r="105">
      <c r="A105" s="12"/>
      <c r="B105" s="12"/>
      <c r="C105" s="12"/>
      <c r="D105" s="12"/>
      <c r="E105" s="12"/>
      <c r="F105" s="13"/>
    </row>
    <row r="106">
      <c r="A106" s="12"/>
      <c r="B106" s="12"/>
      <c r="C106" s="12"/>
      <c r="D106" s="12"/>
      <c r="E106" s="12"/>
      <c r="F106" s="13"/>
    </row>
    <row r="107">
      <c r="A107" s="12"/>
      <c r="B107" s="12"/>
      <c r="C107" s="12"/>
      <c r="D107" s="12"/>
      <c r="E107" s="12"/>
      <c r="F107" s="13"/>
    </row>
    <row r="108">
      <c r="A108" s="12"/>
      <c r="B108" s="12"/>
      <c r="C108" s="12"/>
      <c r="D108" s="12"/>
      <c r="E108" s="12"/>
      <c r="F108" s="13"/>
    </row>
    <row r="109">
      <c r="A109" s="12"/>
      <c r="B109" s="12"/>
      <c r="C109" s="12"/>
      <c r="D109" s="12"/>
      <c r="E109" s="12"/>
      <c r="F109" s="13"/>
    </row>
    <row r="110">
      <c r="A110" s="12"/>
      <c r="B110" s="12"/>
      <c r="C110" s="12"/>
      <c r="D110" s="12"/>
      <c r="E110" s="12"/>
      <c r="F110" s="13"/>
    </row>
    <row r="111">
      <c r="A111" s="12"/>
      <c r="B111" s="12"/>
      <c r="C111" s="12"/>
      <c r="D111" s="12"/>
      <c r="E111" s="12"/>
      <c r="F111" s="13"/>
    </row>
    <row r="112">
      <c r="A112" s="12"/>
      <c r="B112" s="12"/>
      <c r="C112" s="12"/>
      <c r="D112" s="12"/>
      <c r="E112" s="12"/>
      <c r="F112" s="13"/>
    </row>
    <row r="113">
      <c r="A113" s="12"/>
      <c r="B113" s="12"/>
      <c r="C113" s="12"/>
      <c r="D113" s="12"/>
      <c r="E113" s="12"/>
      <c r="F113" s="13"/>
    </row>
    <row r="114">
      <c r="A114" s="12"/>
      <c r="B114" s="12"/>
      <c r="C114" s="12"/>
      <c r="D114" s="12"/>
      <c r="E114" s="12"/>
      <c r="F114" s="13"/>
    </row>
    <row r="115">
      <c r="A115" s="12"/>
      <c r="B115" s="12"/>
      <c r="C115" s="12"/>
      <c r="D115" s="12"/>
      <c r="E115" s="12"/>
      <c r="F115" s="13"/>
    </row>
    <row r="116">
      <c r="A116" s="12"/>
      <c r="B116" s="12"/>
      <c r="C116" s="12"/>
      <c r="D116" s="12"/>
      <c r="E116" s="12"/>
      <c r="F116" s="13"/>
    </row>
    <row r="117">
      <c r="A117" s="12"/>
      <c r="B117" s="12"/>
      <c r="C117" s="12"/>
      <c r="D117" s="12"/>
      <c r="E117" s="12"/>
      <c r="F117" s="13"/>
    </row>
    <row r="118">
      <c r="A118" s="12"/>
      <c r="B118" s="12"/>
      <c r="C118" s="12"/>
      <c r="D118" s="12"/>
      <c r="E118" s="12"/>
      <c r="F118" s="13"/>
    </row>
    <row r="119">
      <c r="A119" s="12"/>
      <c r="B119" s="12"/>
      <c r="C119" s="12"/>
      <c r="D119" s="12"/>
      <c r="E119" s="12"/>
      <c r="F119" s="13"/>
    </row>
    <row r="120">
      <c r="A120" s="12"/>
      <c r="B120" s="12"/>
      <c r="C120" s="12"/>
      <c r="D120" s="12"/>
      <c r="E120" s="12"/>
      <c r="F120" s="13"/>
    </row>
    <row r="121">
      <c r="A121" s="12"/>
      <c r="B121" s="12"/>
      <c r="C121" s="12"/>
      <c r="D121" s="12"/>
      <c r="E121" s="12"/>
      <c r="F121" s="13"/>
    </row>
    <row r="122">
      <c r="A122" s="12"/>
      <c r="B122" s="12"/>
      <c r="C122" s="12"/>
      <c r="D122" s="12"/>
      <c r="E122" s="12"/>
      <c r="F122" s="13"/>
    </row>
    <row r="123">
      <c r="A123" s="12"/>
      <c r="B123" s="12"/>
      <c r="C123" s="12"/>
      <c r="D123" s="12"/>
      <c r="E123" s="12"/>
      <c r="F123" s="13"/>
    </row>
    <row r="124">
      <c r="A124" s="12"/>
      <c r="B124" s="12"/>
      <c r="C124" s="12"/>
      <c r="D124" s="12"/>
      <c r="E124" s="12"/>
      <c r="F124" s="13"/>
    </row>
    <row r="125">
      <c r="A125" s="12"/>
      <c r="B125" s="12"/>
      <c r="C125" s="12"/>
      <c r="D125" s="12"/>
      <c r="E125" s="12"/>
      <c r="F125" s="13"/>
    </row>
    <row r="126">
      <c r="A126" s="12"/>
      <c r="B126" s="12"/>
      <c r="C126" s="12"/>
      <c r="D126" s="12"/>
      <c r="E126" s="12"/>
      <c r="F126" s="13"/>
    </row>
    <row r="127">
      <c r="A127" s="12"/>
      <c r="B127" s="12"/>
      <c r="C127" s="12"/>
      <c r="D127" s="12"/>
      <c r="E127" s="12"/>
      <c r="F127" s="13"/>
    </row>
    <row r="128">
      <c r="A128" s="12"/>
      <c r="B128" s="12"/>
      <c r="C128" s="12"/>
      <c r="D128" s="12"/>
      <c r="E128" s="12"/>
      <c r="F128" s="13"/>
    </row>
    <row r="129">
      <c r="A129" s="12"/>
      <c r="B129" s="12"/>
      <c r="C129" s="12"/>
      <c r="D129" s="12"/>
      <c r="E129" s="12"/>
      <c r="F129" s="13"/>
    </row>
    <row r="130">
      <c r="A130" s="12"/>
      <c r="B130" s="12"/>
      <c r="C130" s="12"/>
      <c r="D130" s="12"/>
      <c r="E130" s="12"/>
      <c r="F130" s="13"/>
    </row>
    <row r="131">
      <c r="A131" s="12"/>
      <c r="B131" s="12"/>
      <c r="C131" s="12"/>
      <c r="D131" s="12"/>
      <c r="E131" s="12"/>
      <c r="F131" s="13"/>
    </row>
    <row r="132">
      <c r="A132" s="12"/>
      <c r="B132" s="12"/>
      <c r="C132" s="12"/>
      <c r="D132" s="12"/>
      <c r="E132" s="12"/>
      <c r="F132" s="13"/>
    </row>
    <row r="133">
      <c r="A133" s="12"/>
      <c r="B133" s="12"/>
      <c r="C133" s="12"/>
      <c r="D133" s="12"/>
      <c r="E133" s="12"/>
      <c r="F133" s="13"/>
    </row>
    <row r="134">
      <c r="A134" s="12"/>
      <c r="B134" s="12"/>
      <c r="C134" s="12"/>
      <c r="D134" s="12"/>
      <c r="E134" s="12"/>
      <c r="F134" s="13"/>
    </row>
    <row r="135">
      <c r="A135" s="12"/>
      <c r="B135" s="12"/>
      <c r="C135" s="12"/>
      <c r="D135" s="12"/>
      <c r="E135" s="12"/>
      <c r="F135" s="13"/>
    </row>
    <row r="136">
      <c r="A136" s="12"/>
      <c r="B136" s="12"/>
      <c r="C136" s="12"/>
      <c r="D136" s="12"/>
      <c r="E136" s="12"/>
      <c r="F136" s="13"/>
    </row>
    <row r="137">
      <c r="A137" s="12"/>
      <c r="B137" s="12"/>
      <c r="C137" s="12"/>
      <c r="D137" s="12"/>
      <c r="E137" s="12"/>
      <c r="F137" s="13"/>
    </row>
    <row r="138">
      <c r="A138" s="12"/>
      <c r="B138" s="12"/>
      <c r="C138" s="12"/>
      <c r="D138" s="12"/>
      <c r="E138" s="12"/>
      <c r="F138" s="13"/>
    </row>
    <row r="139">
      <c r="A139" s="12"/>
      <c r="B139" s="12"/>
      <c r="C139" s="12"/>
      <c r="D139" s="12"/>
      <c r="E139" s="12"/>
      <c r="F139" s="13"/>
    </row>
    <row r="140">
      <c r="A140" s="12"/>
      <c r="B140" s="12"/>
      <c r="C140" s="12"/>
      <c r="D140" s="12"/>
      <c r="E140" s="12"/>
      <c r="F140" s="13"/>
    </row>
    <row r="141">
      <c r="A141" s="12"/>
      <c r="B141" s="12"/>
      <c r="C141" s="12"/>
      <c r="D141" s="12"/>
      <c r="E141" s="12"/>
      <c r="F141" s="13"/>
    </row>
    <row r="142">
      <c r="A142" s="12"/>
      <c r="B142" s="12"/>
      <c r="C142" s="12"/>
      <c r="D142" s="12"/>
      <c r="E142" s="12"/>
      <c r="F142" s="13"/>
    </row>
    <row r="143">
      <c r="A143" s="12"/>
      <c r="B143" s="12"/>
      <c r="C143" s="12"/>
      <c r="D143" s="12"/>
      <c r="E143" s="12"/>
      <c r="F143" s="13"/>
    </row>
    <row r="144">
      <c r="A144" s="12"/>
      <c r="B144" s="12"/>
      <c r="C144" s="12"/>
      <c r="D144" s="12"/>
      <c r="E144" s="12"/>
      <c r="F144" s="13"/>
    </row>
    <row r="145">
      <c r="A145" s="12"/>
      <c r="B145" s="12"/>
      <c r="C145" s="12"/>
      <c r="D145" s="12"/>
      <c r="E145" s="12"/>
      <c r="F145" s="13"/>
    </row>
    <row r="146">
      <c r="A146" s="12"/>
      <c r="B146" s="12"/>
      <c r="C146" s="12"/>
      <c r="D146" s="12"/>
      <c r="E146" s="12"/>
      <c r="F146" s="13"/>
    </row>
    <row r="147">
      <c r="A147" s="12"/>
      <c r="B147" s="12"/>
      <c r="C147" s="12"/>
      <c r="D147" s="12"/>
      <c r="E147" s="12"/>
      <c r="F147" s="13"/>
    </row>
    <row r="148">
      <c r="A148" s="12"/>
      <c r="B148" s="12"/>
      <c r="C148" s="12"/>
      <c r="D148" s="12"/>
      <c r="E148" s="12"/>
      <c r="F148" s="13"/>
    </row>
    <row r="149">
      <c r="A149" s="12"/>
      <c r="B149" s="12"/>
      <c r="C149" s="12"/>
      <c r="D149" s="12"/>
      <c r="E149" s="12"/>
      <c r="F149" s="13"/>
    </row>
    <row r="150">
      <c r="A150" s="12"/>
      <c r="B150" s="12"/>
      <c r="C150" s="12"/>
      <c r="D150" s="12"/>
      <c r="E150" s="12"/>
      <c r="F150" s="13"/>
    </row>
    <row r="151">
      <c r="A151" s="12"/>
      <c r="B151" s="12"/>
      <c r="C151" s="12"/>
      <c r="D151" s="12"/>
      <c r="E151" s="12"/>
      <c r="F151" s="13"/>
    </row>
    <row r="152">
      <c r="A152" s="12"/>
      <c r="B152" s="12"/>
      <c r="C152" s="12"/>
      <c r="D152" s="12"/>
      <c r="E152" s="12"/>
      <c r="F152" s="13"/>
    </row>
    <row r="153">
      <c r="A153" s="12"/>
      <c r="B153" s="12"/>
      <c r="C153" s="12"/>
      <c r="D153" s="12"/>
      <c r="E153" s="12"/>
      <c r="F153" s="13"/>
    </row>
    <row r="154">
      <c r="A154" s="12"/>
      <c r="B154" s="12"/>
      <c r="C154" s="12"/>
      <c r="D154" s="12"/>
      <c r="E154" s="12"/>
      <c r="F154" s="13"/>
    </row>
    <row r="155">
      <c r="A155" s="12"/>
      <c r="B155" s="12"/>
      <c r="C155" s="12"/>
      <c r="D155" s="12"/>
      <c r="E155" s="12"/>
      <c r="F155" s="13"/>
    </row>
    <row r="156">
      <c r="A156" s="12"/>
      <c r="B156" s="12"/>
      <c r="C156" s="12"/>
      <c r="D156" s="12"/>
      <c r="E156" s="12"/>
      <c r="F156" s="13"/>
    </row>
    <row r="157">
      <c r="A157" s="12"/>
      <c r="B157" s="12"/>
      <c r="C157" s="12"/>
      <c r="D157" s="12"/>
      <c r="E157" s="12"/>
      <c r="F157" s="13"/>
    </row>
    <row r="158">
      <c r="A158" s="12"/>
      <c r="B158" s="12"/>
      <c r="C158" s="12"/>
      <c r="D158" s="12"/>
      <c r="E158" s="12"/>
      <c r="F158" s="13"/>
    </row>
    <row r="159">
      <c r="A159" s="12"/>
      <c r="B159" s="12"/>
      <c r="C159" s="12"/>
      <c r="D159" s="12"/>
      <c r="E159" s="12"/>
      <c r="F159" s="13"/>
    </row>
    <row r="160">
      <c r="A160" s="12"/>
      <c r="B160" s="12"/>
      <c r="C160" s="12"/>
      <c r="D160" s="12"/>
      <c r="E160" s="12"/>
      <c r="F160" s="13"/>
    </row>
    <row r="161">
      <c r="A161" s="12"/>
      <c r="B161" s="12"/>
      <c r="C161" s="12"/>
      <c r="D161" s="12"/>
      <c r="E161" s="12"/>
      <c r="F161" s="13"/>
    </row>
    <row r="162">
      <c r="A162" s="12"/>
      <c r="B162" s="12"/>
      <c r="C162" s="12"/>
      <c r="D162" s="12"/>
      <c r="E162" s="12"/>
      <c r="F162" s="13"/>
    </row>
    <row r="163">
      <c r="A163" s="12"/>
      <c r="B163" s="12"/>
      <c r="C163" s="12"/>
      <c r="D163" s="12"/>
      <c r="E163" s="12"/>
      <c r="F163" s="13"/>
    </row>
    <row r="164">
      <c r="A164" s="12"/>
      <c r="B164" s="12"/>
      <c r="C164" s="12"/>
      <c r="D164" s="12"/>
      <c r="E164" s="12"/>
      <c r="F164" s="13"/>
    </row>
    <row r="165">
      <c r="A165" s="12"/>
      <c r="B165" s="12"/>
      <c r="C165" s="12"/>
      <c r="D165" s="12"/>
      <c r="E165" s="12"/>
      <c r="F165" s="13"/>
    </row>
    <row r="166">
      <c r="A166" s="12"/>
      <c r="B166" s="12"/>
      <c r="C166" s="12"/>
      <c r="D166" s="12"/>
      <c r="E166" s="12"/>
      <c r="F166" s="13"/>
    </row>
    <row r="167">
      <c r="A167" s="12"/>
      <c r="B167" s="12"/>
      <c r="C167" s="12"/>
      <c r="D167" s="12"/>
      <c r="E167" s="12"/>
      <c r="F167" s="13"/>
    </row>
    <row r="168">
      <c r="A168" s="12"/>
      <c r="B168" s="12"/>
      <c r="C168" s="12"/>
      <c r="D168" s="12"/>
      <c r="E168" s="12"/>
      <c r="F168" s="13"/>
    </row>
    <row r="169">
      <c r="A169" s="12"/>
      <c r="B169" s="12"/>
      <c r="C169" s="12"/>
      <c r="D169" s="12"/>
      <c r="E169" s="12"/>
      <c r="F169" s="13"/>
    </row>
    <row r="170">
      <c r="A170" s="12"/>
      <c r="B170" s="12"/>
      <c r="C170" s="12"/>
      <c r="D170" s="12"/>
      <c r="E170" s="12"/>
      <c r="F170" s="13"/>
    </row>
    <row r="171">
      <c r="A171" s="12"/>
      <c r="B171" s="12"/>
      <c r="C171" s="12"/>
      <c r="D171" s="12"/>
      <c r="E171" s="12"/>
      <c r="F171" s="13"/>
    </row>
    <row r="172">
      <c r="A172" s="12"/>
      <c r="B172" s="12"/>
      <c r="C172" s="12"/>
      <c r="D172" s="12"/>
      <c r="E172" s="12"/>
      <c r="F172" s="13"/>
    </row>
    <row r="173">
      <c r="A173" s="12"/>
      <c r="B173" s="12"/>
      <c r="C173" s="12"/>
      <c r="D173" s="12"/>
      <c r="E173" s="12"/>
      <c r="F173" s="13"/>
    </row>
    <row r="174">
      <c r="A174" s="12"/>
      <c r="B174" s="12"/>
      <c r="C174" s="12"/>
      <c r="D174" s="12"/>
      <c r="E174" s="12"/>
      <c r="F174" s="13"/>
    </row>
    <row r="175">
      <c r="A175" s="12"/>
      <c r="B175" s="12"/>
      <c r="C175" s="12"/>
      <c r="D175" s="12"/>
      <c r="E175" s="12"/>
      <c r="F175" s="13"/>
    </row>
    <row r="176">
      <c r="A176" s="12"/>
      <c r="B176" s="12"/>
      <c r="C176" s="12"/>
      <c r="D176" s="12"/>
      <c r="E176" s="12"/>
      <c r="F176" s="13"/>
    </row>
    <row r="177">
      <c r="A177" s="12"/>
      <c r="B177" s="12"/>
      <c r="C177" s="12"/>
      <c r="D177" s="12"/>
      <c r="E177" s="12"/>
      <c r="F177" s="13"/>
    </row>
    <row r="178">
      <c r="A178" s="12"/>
      <c r="B178" s="12"/>
      <c r="C178" s="12"/>
      <c r="D178" s="12"/>
      <c r="E178" s="12"/>
      <c r="F178" s="13"/>
    </row>
    <row r="179">
      <c r="A179" s="12"/>
      <c r="B179" s="12"/>
      <c r="C179" s="12"/>
      <c r="D179" s="12"/>
      <c r="E179" s="12"/>
      <c r="F179" s="13"/>
    </row>
    <row r="180">
      <c r="A180" s="12"/>
      <c r="B180" s="12"/>
      <c r="C180" s="12"/>
      <c r="D180" s="12"/>
      <c r="E180" s="12"/>
      <c r="F180" s="13"/>
    </row>
    <row r="181">
      <c r="A181" s="12"/>
      <c r="B181" s="12"/>
      <c r="C181" s="12"/>
      <c r="D181" s="12"/>
      <c r="E181" s="12"/>
      <c r="F181" s="13"/>
    </row>
    <row r="182">
      <c r="A182" s="12"/>
      <c r="B182" s="12"/>
      <c r="C182" s="12"/>
      <c r="D182" s="12"/>
      <c r="E182" s="12"/>
      <c r="F182" s="13"/>
    </row>
    <row r="183">
      <c r="A183" s="12"/>
      <c r="B183" s="12"/>
      <c r="C183" s="12"/>
      <c r="D183" s="12"/>
      <c r="E183" s="12"/>
      <c r="F183" s="13"/>
    </row>
    <row r="184">
      <c r="A184" s="12"/>
      <c r="B184" s="12"/>
      <c r="C184" s="12"/>
      <c r="D184" s="12"/>
      <c r="E184" s="12"/>
      <c r="F184" s="13"/>
    </row>
    <row r="185">
      <c r="A185" s="12"/>
      <c r="B185" s="12"/>
      <c r="C185" s="12"/>
      <c r="D185" s="12"/>
      <c r="E185" s="12"/>
      <c r="F185" s="13"/>
    </row>
    <row r="186">
      <c r="A186" s="12"/>
      <c r="B186" s="12"/>
      <c r="C186" s="12"/>
      <c r="D186" s="12"/>
      <c r="E186" s="12"/>
      <c r="F186" s="13"/>
    </row>
    <row r="187">
      <c r="A187" s="12"/>
      <c r="B187" s="12"/>
      <c r="C187" s="12"/>
      <c r="D187" s="12"/>
      <c r="E187" s="12"/>
      <c r="F187" s="13"/>
    </row>
    <row r="188">
      <c r="A188" s="12"/>
      <c r="B188" s="12"/>
      <c r="C188" s="12"/>
      <c r="D188" s="12"/>
      <c r="E188" s="12"/>
      <c r="F188" s="13"/>
    </row>
    <row r="189">
      <c r="A189" s="12"/>
      <c r="B189" s="12"/>
      <c r="C189" s="12"/>
      <c r="D189" s="12"/>
      <c r="E189" s="12"/>
      <c r="F189" s="13"/>
    </row>
    <row r="190">
      <c r="A190" s="12"/>
      <c r="B190" s="12"/>
      <c r="C190" s="12"/>
      <c r="D190" s="12"/>
      <c r="E190" s="12"/>
      <c r="F190" s="13"/>
    </row>
    <row r="191">
      <c r="A191" s="12"/>
      <c r="B191" s="12"/>
      <c r="C191" s="12"/>
      <c r="D191" s="12"/>
      <c r="E191" s="12"/>
      <c r="F191" s="13"/>
    </row>
    <row r="192">
      <c r="A192" s="12"/>
      <c r="B192" s="12"/>
      <c r="C192" s="12"/>
      <c r="D192" s="12"/>
      <c r="E192" s="12"/>
      <c r="F192" s="13"/>
    </row>
    <row r="193">
      <c r="A193" s="12"/>
      <c r="B193" s="12"/>
      <c r="C193" s="12"/>
      <c r="D193" s="12"/>
      <c r="E193" s="12"/>
      <c r="F193" s="13"/>
    </row>
    <row r="194">
      <c r="A194" s="12"/>
      <c r="B194" s="12"/>
      <c r="C194" s="12"/>
      <c r="D194" s="12"/>
      <c r="E194" s="12"/>
      <c r="F194" s="13"/>
    </row>
    <row r="195">
      <c r="A195" s="12"/>
      <c r="B195" s="12"/>
      <c r="C195" s="12"/>
      <c r="D195" s="12"/>
      <c r="E195" s="12"/>
      <c r="F195" s="13"/>
    </row>
    <row r="196">
      <c r="A196" s="12"/>
      <c r="B196" s="12"/>
      <c r="C196" s="12"/>
      <c r="D196" s="12"/>
      <c r="E196" s="12"/>
      <c r="F196" s="13"/>
    </row>
    <row r="197">
      <c r="A197" s="12"/>
      <c r="B197" s="12"/>
      <c r="C197" s="12"/>
      <c r="D197" s="12"/>
      <c r="E197" s="12"/>
      <c r="F197" s="13"/>
    </row>
    <row r="198">
      <c r="A198" s="12"/>
      <c r="B198" s="12"/>
      <c r="C198" s="12"/>
      <c r="D198" s="12"/>
      <c r="E198" s="12"/>
      <c r="F198" s="13"/>
    </row>
    <row r="199">
      <c r="A199" s="12"/>
      <c r="B199" s="12"/>
      <c r="C199" s="12"/>
      <c r="D199" s="12"/>
      <c r="E199" s="12"/>
      <c r="F199" s="13"/>
    </row>
    <row r="200">
      <c r="A200" s="12"/>
      <c r="B200" s="12"/>
      <c r="C200" s="12"/>
      <c r="D200" s="12"/>
      <c r="E200" s="12"/>
      <c r="F200" s="13"/>
    </row>
    <row r="201">
      <c r="A201" s="12"/>
      <c r="B201" s="12"/>
      <c r="C201" s="12"/>
      <c r="D201" s="12"/>
      <c r="E201" s="12"/>
      <c r="F201" s="13"/>
    </row>
    <row r="202">
      <c r="A202" s="12"/>
      <c r="B202" s="12"/>
      <c r="C202" s="12"/>
      <c r="D202" s="12"/>
      <c r="E202" s="12"/>
      <c r="F202" s="13"/>
    </row>
    <row r="203">
      <c r="A203" s="12"/>
      <c r="B203" s="12"/>
      <c r="C203" s="12"/>
      <c r="D203" s="12"/>
      <c r="E203" s="12"/>
      <c r="F203" s="13"/>
    </row>
    <row r="204">
      <c r="A204" s="12"/>
      <c r="B204" s="12"/>
      <c r="C204" s="12"/>
      <c r="D204" s="12"/>
      <c r="E204" s="12"/>
      <c r="F204" s="13"/>
    </row>
    <row r="205">
      <c r="A205" s="12"/>
      <c r="B205" s="12"/>
      <c r="C205" s="12"/>
      <c r="D205" s="12"/>
      <c r="E205" s="12"/>
      <c r="F205" s="13"/>
    </row>
    <row r="206">
      <c r="A206" s="12"/>
      <c r="B206" s="12"/>
      <c r="C206" s="12"/>
      <c r="D206" s="12"/>
      <c r="E206" s="12"/>
      <c r="F206" s="13"/>
    </row>
    <row r="207">
      <c r="A207" s="12"/>
      <c r="B207" s="12"/>
      <c r="C207" s="12"/>
      <c r="D207" s="12"/>
      <c r="E207" s="12"/>
      <c r="F207" s="13"/>
    </row>
    <row r="208">
      <c r="A208" s="12"/>
      <c r="B208" s="12"/>
      <c r="C208" s="12"/>
      <c r="D208" s="12"/>
      <c r="E208" s="12"/>
      <c r="F208" s="13"/>
    </row>
    <row r="209">
      <c r="A209" s="12"/>
      <c r="B209" s="12"/>
      <c r="C209" s="12"/>
      <c r="D209" s="12"/>
      <c r="E209" s="12"/>
      <c r="F209" s="13"/>
    </row>
    <row r="210">
      <c r="A210" s="12"/>
      <c r="B210" s="12"/>
      <c r="C210" s="12"/>
      <c r="D210" s="12"/>
      <c r="E210" s="12"/>
      <c r="F210" s="13"/>
    </row>
    <row r="211">
      <c r="A211" s="12"/>
      <c r="B211" s="12"/>
      <c r="C211" s="12"/>
      <c r="D211" s="12"/>
      <c r="E211" s="12"/>
      <c r="F211" s="13"/>
    </row>
    <row r="212">
      <c r="A212" s="12"/>
      <c r="B212" s="12"/>
      <c r="C212" s="12"/>
      <c r="D212" s="12"/>
      <c r="E212" s="12"/>
      <c r="F212" s="13"/>
    </row>
    <row r="213">
      <c r="A213" s="12"/>
      <c r="B213" s="12"/>
      <c r="C213" s="12"/>
      <c r="D213" s="12"/>
      <c r="E213" s="12"/>
      <c r="F213" s="13"/>
    </row>
    <row r="214">
      <c r="A214" s="12"/>
      <c r="B214" s="12"/>
      <c r="C214" s="12"/>
      <c r="D214" s="12"/>
      <c r="E214" s="12"/>
      <c r="F214" s="13"/>
    </row>
    <row r="215">
      <c r="A215" s="12"/>
      <c r="B215" s="12"/>
      <c r="C215" s="12"/>
      <c r="D215" s="12"/>
      <c r="E215" s="12"/>
      <c r="F215" s="13"/>
    </row>
    <row r="216">
      <c r="A216" s="12"/>
      <c r="B216" s="12"/>
      <c r="C216" s="12"/>
      <c r="D216" s="12"/>
      <c r="E216" s="12"/>
      <c r="F216" s="13"/>
    </row>
    <row r="217">
      <c r="A217" s="12"/>
      <c r="B217" s="12"/>
      <c r="C217" s="12"/>
      <c r="D217" s="12"/>
      <c r="E217" s="12"/>
      <c r="F217" s="13"/>
    </row>
    <row r="218">
      <c r="A218" s="12"/>
      <c r="B218" s="12"/>
      <c r="C218" s="12"/>
      <c r="D218" s="12"/>
      <c r="E218" s="12"/>
      <c r="F218" s="13"/>
    </row>
    <row r="219">
      <c r="A219" s="12"/>
      <c r="B219" s="12"/>
      <c r="C219" s="12"/>
      <c r="D219" s="12"/>
      <c r="E219" s="12"/>
      <c r="F219" s="13"/>
    </row>
    <row r="220">
      <c r="A220" s="12"/>
      <c r="B220" s="12"/>
      <c r="C220" s="12"/>
      <c r="D220" s="12"/>
      <c r="E220" s="12"/>
      <c r="F220" s="13"/>
    </row>
    <row r="221">
      <c r="A221" s="12"/>
      <c r="B221" s="12"/>
      <c r="C221" s="12"/>
      <c r="D221" s="12"/>
      <c r="E221" s="12"/>
      <c r="F221" s="13"/>
    </row>
    <row r="222">
      <c r="A222" s="12"/>
      <c r="B222" s="12"/>
      <c r="C222" s="12"/>
      <c r="D222" s="12"/>
      <c r="E222" s="12"/>
      <c r="F222" s="13"/>
    </row>
    <row r="223">
      <c r="A223" s="12"/>
      <c r="B223" s="12"/>
      <c r="C223" s="12"/>
      <c r="D223" s="12"/>
      <c r="E223" s="12"/>
      <c r="F223" s="13"/>
    </row>
    <row r="224">
      <c r="A224" s="12"/>
      <c r="B224" s="12"/>
      <c r="C224" s="12"/>
      <c r="D224" s="12"/>
      <c r="E224" s="12"/>
      <c r="F224" s="13"/>
    </row>
    <row r="225">
      <c r="A225" s="12"/>
      <c r="B225" s="12"/>
      <c r="C225" s="12"/>
      <c r="D225" s="12"/>
      <c r="E225" s="12"/>
      <c r="F225" s="13"/>
    </row>
    <row r="226">
      <c r="A226" s="12"/>
      <c r="B226" s="12"/>
      <c r="C226" s="12"/>
      <c r="D226" s="12"/>
      <c r="E226" s="12"/>
      <c r="F226" s="13"/>
    </row>
    <row r="227">
      <c r="A227" s="12"/>
      <c r="B227" s="12"/>
      <c r="C227" s="12"/>
      <c r="D227" s="12"/>
      <c r="E227" s="12"/>
      <c r="F227" s="13"/>
    </row>
    <row r="228">
      <c r="A228" s="12"/>
      <c r="B228" s="12"/>
      <c r="C228" s="12"/>
      <c r="D228" s="12"/>
      <c r="E228" s="12"/>
      <c r="F228" s="13"/>
    </row>
    <row r="229">
      <c r="A229" s="12"/>
      <c r="B229" s="12"/>
      <c r="C229" s="12"/>
      <c r="D229" s="12"/>
      <c r="E229" s="12"/>
      <c r="F229" s="13"/>
    </row>
    <row r="230">
      <c r="A230" s="12"/>
      <c r="B230" s="12"/>
      <c r="C230" s="12"/>
      <c r="D230" s="12"/>
      <c r="E230" s="12"/>
      <c r="F230" s="13"/>
    </row>
    <row r="231">
      <c r="A231" s="12"/>
      <c r="B231" s="12"/>
      <c r="C231" s="12"/>
      <c r="D231" s="12"/>
      <c r="E231" s="12"/>
      <c r="F231" s="13"/>
    </row>
    <row r="232">
      <c r="A232" s="12"/>
      <c r="B232" s="12"/>
      <c r="C232" s="12"/>
      <c r="D232" s="12"/>
      <c r="E232" s="12"/>
      <c r="F232" s="13"/>
    </row>
    <row r="233">
      <c r="A233" s="12"/>
      <c r="B233" s="12"/>
      <c r="C233" s="12"/>
      <c r="D233" s="12"/>
      <c r="E233" s="12"/>
      <c r="F233" s="13"/>
    </row>
    <row r="234">
      <c r="A234" s="12"/>
      <c r="B234" s="12"/>
      <c r="C234" s="12"/>
      <c r="D234" s="12"/>
      <c r="E234" s="12"/>
      <c r="F234" s="13"/>
    </row>
    <row r="235">
      <c r="A235" s="12"/>
      <c r="B235" s="12"/>
      <c r="C235" s="12"/>
      <c r="D235" s="12"/>
      <c r="E235" s="12"/>
      <c r="F235" s="13"/>
    </row>
    <row r="236">
      <c r="A236" s="12"/>
      <c r="B236" s="12"/>
      <c r="C236" s="12"/>
      <c r="D236" s="12"/>
      <c r="E236" s="12"/>
      <c r="F236" s="13"/>
    </row>
    <row r="237">
      <c r="A237" s="12"/>
      <c r="B237" s="12"/>
      <c r="C237" s="12"/>
      <c r="D237" s="12"/>
      <c r="E237" s="12"/>
      <c r="F237" s="13"/>
    </row>
    <row r="238">
      <c r="A238" s="12"/>
      <c r="B238" s="12"/>
      <c r="C238" s="12"/>
      <c r="D238" s="12"/>
      <c r="E238" s="12"/>
      <c r="F238" s="13"/>
    </row>
    <row r="239">
      <c r="A239" s="12"/>
      <c r="B239" s="12"/>
      <c r="C239" s="12"/>
      <c r="D239" s="12"/>
      <c r="E239" s="12"/>
      <c r="F239" s="13"/>
    </row>
    <row r="240">
      <c r="A240" s="12"/>
      <c r="B240" s="12"/>
      <c r="C240" s="12"/>
      <c r="D240" s="12"/>
      <c r="E240" s="12"/>
      <c r="F240" s="13"/>
    </row>
    <row r="241">
      <c r="A241" s="12"/>
      <c r="B241" s="12"/>
      <c r="C241" s="12"/>
      <c r="D241" s="12"/>
      <c r="E241" s="12"/>
      <c r="F241" s="13"/>
    </row>
    <row r="242">
      <c r="A242" s="12"/>
      <c r="B242" s="12"/>
      <c r="C242" s="12"/>
      <c r="D242" s="12"/>
      <c r="E242" s="12"/>
      <c r="F242" s="13"/>
    </row>
    <row r="243">
      <c r="A243" s="12"/>
      <c r="B243" s="12"/>
      <c r="C243" s="12"/>
      <c r="D243" s="12"/>
      <c r="E243" s="12"/>
      <c r="F243" s="13"/>
    </row>
    <row r="244">
      <c r="A244" s="12"/>
      <c r="B244" s="12"/>
      <c r="C244" s="12"/>
      <c r="D244" s="12"/>
      <c r="E244" s="12"/>
      <c r="F244" s="13"/>
    </row>
    <row r="245">
      <c r="A245" s="12"/>
      <c r="B245" s="12"/>
      <c r="C245" s="12"/>
      <c r="D245" s="12"/>
      <c r="E245" s="12"/>
      <c r="F245" s="13"/>
    </row>
    <row r="246">
      <c r="A246" s="12"/>
      <c r="B246" s="12"/>
      <c r="C246" s="12"/>
      <c r="D246" s="12"/>
      <c r="E246" s="12"/>
      <c r="F246" s="13"/>
    </row>
    <row r="247">
      <c r="A247" s="12"/>
      <c r="B247" s="12"/>
      <c r="C247" s="12"/>
      <c r="D247" s="12"/>
      <c r="E247" s="12"/>
      <c r="F247" s="13"/>
    </row>
    <row r="248">
      <c r="A248" s="12"/>
      <c r="B248" s="12"/>
      <c r="C248" s="12"/>
      <c r="D248" s="12"/>
      <c r="E248" s="12"/>
      <c r="F248" s="13"/>
    </row>
    <row r="249">
      <c r="A249" s="12"/>
      <c r="B249" s="12"/>
      <c r="C249" s="12"/>
      <c r="D249" s="12"/>
      <c r="E249" s="12"/>
      <c r="F249" s="13"/>
    </row>
    <row r="250">
      <c r="A250" s="12"/>
      <c r="B250" s="12"/>
      <c r="C250" s="12"/>
      <c r="D250" s="12"/>
      <c r="E250" s="12"/>
      <c r="F250" s="13"/>
    </row>
    <row r="251">
      <c r="A251" s="12"/>
      <c r="B251" s="12"/>
      <c r="C251" s="12"/>
      <c r="D251" s="12"/>
      <c r="E251" s="12"/>
      <c r="F251" s="13"/>
    </row>
    <row r="252">
      <c r="A252" s="12"/>
      <c r="B252" s="12"/>
      <c r="C252" s="12"/>
      <c r="D252" s="12"/>
      <c r="E252" s="12"/>
      <c r="F252" s="13"/>
    </row>
    <row r="253">
      <c r="A253" s="12"/>
      <c r="B253" s="12"/>
      <c r="C253" s="12"/>
      <c r="D253" s="12"/>
      <c r="E253" s="12"/>
      <c r="F253" s="13"/>
    </row>
    <row r="254">
      <c r="A254" s="12"/>
      <c r="B254" s="12"/>
      <c r="C254" s="12"/>
      <c r="D254" s="12"/>
      <c r="E254" s="12"/>
      <c r="F254" s="13"/>
    </row>
    <row r="255">
      <c r="A255" s="12"/>
      <c r="B255" s="12"/>
      <c r="C255" s="12"/>
      <c r="D255" s="12"/>
      <c r="E255" s="12"/>
      <c r="F255" s="13"/>
    </row>
    <row r="256">
      <c r="A256" s="12"/>
      <c r="B256" s="12"/>
      <c r="C256" s="12"/>
      <c r="D256" s="12"/>
      <c r="E256" s="12"/>
      <c r="F256" s="13"/>
    </row>
    <row r="257">
      <c r="A257" s="12"/>
      <c r="B257" s="12"/>
      <c r="C257" s="12"/>
      <c r="D257" s="12"/>
      <c r="E257" s="12"/>
      <c r="F257" s="13"/>
    </row>
    <row r="258">
      <c r="A258" s="12"/>
      <c r="B258" s="12"/>
      <c r="C258" s="12"/>
      <c r="D258" s="12"/>
      <c r="E258" s="12"/>
      <c r="F258" s="13"/>
    </row>
    <row r="259">
      <c r="A259" s="12"/>
      <c r="B259" s="12"/>
      <c r="C259" s="12"/>
      <c r="D259" s="12"/>
      <c r="E259" s="12"/>
      <c r="F259" s="13"/>
    </row>
    <row r="260">
      <c r="A260" s="12"/>
      <c r="B260" s="12"/>
      <c r="C260" s="12"/>
      <c r="D260" s="12"/>
      <c r="E260" s="12"/>
      <c r="F260" s="13"/>
    </row>
    <row r="261">
      <c r="A261" s="12"/>
      <c r="B261" s="12"/>
      <c r="C261" s="12"/>
      <c r="D261" s="12"/>
      <c r="E261" s="12"/>
      <c r="F261" s="13"/>
    </row>
    <row r="262">
      <c r="A262" s="12"/>
      <c r="B262" s="12"/>
      <c r="C262" s="12"/>
      <c r="D262" s="12"/>
      <c r="E262" s="12"/>
      <c r="F262" s="13"/>
    </row>
    <row r="263">
      <c r="A263" s="12"/>
      <c r="B263" s="12"/>
      <c r="C263" s="12"/>
      <c r="D263" s="12"/>
      <c r="E263" s="12"/>
      <c r="F263" s="13"/>
    </row>
    <row r="264">
      <c r="A264" s="12"/>
      <c r="B264" s="12"/>
      <c r="C264" s="12"/>
      <c r="D264" s="12"/>
      <c r="E264" s="12"/>
      <c r="F264" s="13"/>
    </row>
    <row r="265">
      <c r="A265" s="12"/>
      <c r="B265" s="12"/>
      <c r="C265" s="12"/>
      <c r="D265" s="12"/>
      <c r="E265" s="12"/>
      <c r="F265" s="13"/>
    </row>
    <row r="266">
      <c r="A266" s="12"/>
      <c r="B266" s="12"/>
      <c r="C266" s="12"/>
      <c r="D266" s="12"/>
      <c r="E266" s="12"/>
      <c r="F266" s="13"/>
    </row>
    <row r="267">
      <c r="A267" s="12"/>
      <c r="B267" s="12"/>
      <c r="C267" s="12"/>
      <c r="D267" s="12"/>
      <c r="E267" s="12"/>
      <c r="F267" s="13"/>
    </row>
    <row r="268">
      <c r="A268" s="12"/>
      <c r="B268" s="12"/>
      <c r="C268" s="12"/>
      <c r="D268" s="12"/>
      <c r="E268" s="12"/>
      <c r="F268" s="13"/>
    </row>
    <row r="269">
      <c r="A269" s="12"/>
      <c r="B269" s="12"/>
      <c r="C269" s="12"/>
      <c r="D269" s="12"/>
      <c r="E269" s="12"/>
      <c r="F269" s="13"/>
    </row>
    <row r="270">
      <c r="A270" s="12"/>
      <c r="B270" s="12"/>
      <c r="C270" s="12"/>
      <c r="D270" s="12"/>
      <c r="E270" s="12"/>
      <c r="F270" s="13"/>
    </row>
    <row r="271">
      <c r="A271" s="12"/>
      <c r="B271" s="12"/>
      <c r="C271" s="12"/>
      <c r="D271" s="12"/>
      <c r="E271" s="12"/>
      <c r="F271" s="13"/>
    </row>
    <row r="272">
      <c r="A272" s="12"/>
      <c r="B272" s="12"/>
      <c r="C272" s="12"/>
      <c r="D272" s="12"/>
      <c r="E272" s="12"/>
      <c r="F272" s="13"/>
    </row>
    <row r="273">
      <c r="A273" s="12"/>
      <c r="B273" s="12"/>
      <c r="C273" s="12"/>
      <c r="D273" s="12"/>
      <c r="E273" s="12"/>
      <c r="F273" s="13"/>
    </row>
    <row r="274">
      <c r="A274" s="12"/>
      <c r="B274" s="12"/>
      <c r="C274" s="12"/>
      <c r="D274" s="12"/>
      <c r="E274" s="12"/>
      <c r="F274" s="13"/>
    </row>
    <row r="275">
      <c r="A275" s="12"/>
      <c r="B275" s="12"/>
      <c r="C275" s="12"/>
      <c r="D275" s="12"/>
      <c r="E275" s="12"/>
      <c r="F275" s="13"/>
    </row>
    <row r="276">
      <c r="A276" s="12"/>
      <c r="B276" s="12"/>
      <c r="C276" s="12"/>
      <c r="D276" s="12"/>
      <c r="E276" s="12"/>
      <c r="F276" s="13"/>
    </row>
    <row r="277">
      <c r="A277" s="12"/>
      <c r="B277" s="12"/>
      <c r="C277" s="12"/>
      <c r="D277" s="12"/>
      <c r="E277" s="12"/>
      <c r="F277" s="13"/>
    </row>
    <row r="278">
      <c r="A278" s="12"/>
      <c r="B278" s="12"/>
      <c r="C278" s="12"/>
      <c r="D278" s="12"/>
      <c r="E278" s="12"/>
      <c r="F278" s="13"/>
    </row>
    <row r="279">
      <c r="A279" s="12"/>
      <c r="B279" s="12"/>
      <c r="C279" s="12"/>
      <c r="D279" s="12"/>
      <c r="E279" s="12"/>
      <c r="F279" s="13"/>
    </row>
    <row r="280">
      <c r="A280" s="12"/>
      <c r="B280" s="12"/>
      <c r="C280" s="12"/>
      <c r="D280" s="12"/>
      <c r="E280" s="12"/>
      <c r="F280" s="13"/>
    </row>
    <row r="281">
      <c r="A281" s="12"/>
      <c r="B281" s="12"/>
      <c r="C281" s="12"/>
      <c r="D281" s="12"/>
      <c r="E281" s="12"/>
      <c r="F281" s="13"/>
    </row>
    <row r="282">
      <c r="A282" s="12"/>
      <c r="B282" s="12"/>
      <c r="C282" s="12"/>
      <c r="D282" s="12"/>
      <c r="E282" s="12"/>
      <c r="F282" s="13"/>
    </row>
    <row r="283">
      <c r="A283" s="12"/>
      <c r="B283" s="12"/>
      <c r="C283" s="12"/>
      <c r="D283" s="12"/>
      <c r="E283" s="12"/>
      <c r="F283" s="13"/>
    </row>
    <row r="284">
      <c r="A284" s="12"/>
      <c r="B284" s="12"/>
      <c r="C284" s="12"/>
      <c r="D284" s="12"/>
      <c r="E284" s="12"/>
      <c r="F284" s="13"/>
    </row>
    <row r="285">
      <c r="A285" s="12"/>
      <c r="B285" s="12"/>
      <c r="C285" s="12"/>
      <c r="D285" s="12"/>
      <c r="E285" s="12"/>
      <c r="F285" s="13"/>
    </row>
    <row r="286">
      <c r="A286" s="12"/>
      <c r="B286" s="12"/>
      <c r="C286" s="12"/>
      <c r="D286" s="12"/>
      <c r="E286" s="12"/>
      <c r="F286" s="13"/>
    </row>
    <row r="287">
      <c r="A287" s="12"/>
      <c r="B287" s="12"/>
      <c r="C287" s="12"/>
      <c r="D287" s="12"/>
      <c r="E287" s="12"/>
      <c r="F287" s="13"/>
    </row>
    <row r="288">
      <c r="A288" s="12"/>
      <c r="B288" s="12"/>
      <c r="C288" s="12"/>
      <c r="D288" s="12"/>
      <c r="E288" s="12"/>
      <c r="F288" s="13"/>
    </row>
    <row r="289">
      <c r="A289" s="12"/>
      <c r="B289" s="12"/>
      <c r="C289" s="12"/>
      <c r="D289" s="12"/>
      <c r="E289" s="12"/>
      <c r="F289" s="13"/>
    </row>
    <row r="290">
      <c r="A290" s="12"/>
      <c r="B290" s="12"/>
      <c r="C290" s="12"/>
      <c r="D290" s="12"/>
      <c r="E290" s="12"/>
      <c r="F290" s="13"/>
    </row>
    <row r="291">
      <c r="A291" s="12"/>
      <c r="B291" s="12"/>
      <c r="C291" s="12"/>
      <c r="D291" s="12"/>
      <c r="E291" s="12"/>
      <c r="F291" s="13"/>
    </row>
    <row r="292">
      <c r="A292" s="12"/>
      <c r="B292" s="12"/>
      <c r="C292" s="12"/>
      <c r="D292" s="12"/>
      <c r="E292" s="12"/>
      <c r="F292" s="13"/>
    </row>
    <row r="293">
      <c r="A293" s="12"/>
      <c r="B293" s="12"/>
      <c r="C293" s="12"/>
      <c r="D293" s="12"/>
      <c r="E293" s="12"/>
      <c r="F293" s="13"/>
    </row>
    <row r="294">
      <c r="A294" s="12"/>
      <c r="B294" s="12"/>
      <c r="C294" s="12"/>
      <c r="D294" s="12"/>
      <c r="E294" s="12"/>
      <c r="F294" s="13"/>
    </row>
    <row r="295">
      <c r="A295" s="12"/>
      <c r="B295" s="12"/>
      <c r="C295" s="12"/>
      <c r="D295" s="12"/>
      <c r="E295" s="12"/>
      <c r="F295" s="13"/>
    </row>
    <row r="296">
      <c r="A296" s="12"/>
      <c r="B296" s="12"/>
      <c r="C296" s="12"/>
      <c r="D296" s="12"/>
      <c r="E296" s="12"/>
      <c r="F296" s="13"/>
    </row>
    <row r="297">
      <c r="A297" s="12"/>
      <c r="B297" s="12"/>
      <c r="C297" s="12"/>
      <c r="D297" s="12"/>
      <c r="E297" s="12"/>
      <c r="F297" s="13"/>
    </row>
    <row r="298">
      <c r="A298" s="12"/>
      <c r="B298" s="12"/>
      <c r="C298" s="12"/>
      <c r="D298" s="12"/>
      <c r="E298" s="12"/>
      <c r="F298" s="13"/>
    </row>
    <row r="299">
      <c r="A299" s="12"/>
      <c r="B299" s="12"/>
      <c r="C299" s="12"/>
      <c r="D299" s="12"/>
      <c r="E299" s="12"/>
      <c r="F299" s="13"/>
    </row>
    <row r="300">
      <c r="A300" s="12"/>
      <c r="B300" s="12"/>
      <c r="C300" s="12"/>
      <c r="D300" s="12"/>
      <c r="E300" s="12"/>
      <c r="F300" s="13"/>
    </row>
    <row r="301">
      <c r="A301" s="12"/>
      <c r="B301" s="12"/>
      <c r="C301" s="12"/>
      <c r="D301" s="12"/>
      <c r="E301" s="12"/>
      <c r="F301" s="13"/>
    </row>
    <row r="302">
      <c r="A302" s="12"/>
      <c r="B302" s="12"/>
      <c r="C302" s="12"/>
      <c r="D302" s="12"/>
      <c r="E302" s="12"/>
      <c r="F302" s="13"/>
    </row>
    <row r="303">
      <c r="A303" s="12"/>
      <c r="B303" s="12"/>
      <c r="C303" s="12"/>
      <c r="D303" s="12"/>
      <c r="E303" s="12"/>
      <c r="F303" s="13"/>
    </row>
    <row r="304">
      <c r="A304" s="12"/>
      <c r="B304" s="12"/>
      <c r="C304" s="12"/>
      <c r="D304" s="12"/>
      <c r="E304" s="12"/>
      <c r="F304" s="13"/>
    </row>
    <row r="305">
      <c r="A305" s="12"/>
      <c r="B305" s="12"/>
      <c r="C305" s="12"/>
      <c r="D305" s="12"/>
      <c r="E305" s="12"/>
      <c r="F305" s="13"/>
    </row>
    <row r="306">
      <c r="A306" s="12"/>
      <c r="B306" s="12"/>
      <c r="C306" s="12"/>
      <c r="D306" s="12"/>
      <c r="E306" s="12"/>
      <c r="F306" s="13"/>
    </row>
    <row r="307">
      <c r="A307" s="12"/>
      <c r="B307" s="12"/>
      <c r="C307" s="12"/>
      <c r="D307" s="12"/>
      <c r="E307" s="12"/>
      <c r="F307" s="13"/>
    </row>
    <row r="308">
      <c r="A308" s="12"/>
      <c r="B308" s="12"/>
      <c r="C308" s="12"/>
      <c r="D308" s="12"/>
      <c r="E308" s="12"/>
      <c r="F308" s="13"/>
    </row>
    <row r="309">
      <c r="A309" s="12"/>
      <c r="B309" s="12"/>
      <c r="C309" s="12"/>
      <c r="D309" s="12"/>
      <c r="E309" s="12"/>
      <c r="F309" s="13"/>
    </row>
    <row r="310">
      <c r="A310" s="12"/>
      <c r="B310" s="12"/>
      <c r="C310" s="12"/>
      <c r="D310" s="12"/>
      <c r="E310" s="12"/>
      <c r="F310" s="13"/>
    </row>
    <row r="311">
      <c r="A311" s="12"/>
      <c r="B311" s="12"/>
      <c r="C311" s="12"/>
      <c r="D311" s="12"/>
      <c r="E311" s="12"/>
      <c r="F311" s="13"/>
    </row>
    <row r="312">
      <c r="A312" s="12"/>
      <c r="B312" s="12"/>
      <c r="C312" s="12"/>
      <c r="D312" s="12"/>
      <c r="E312" s="12"/>
      <c r="F312" s="13"/>
    </row>
    <row r="313">
      <c r="A313" s="12"/>
      <c r="B313" s="12"/>
      <c r="C313" s="12"/>
      <c r="D313" s="12"/>
      <c r="E313" s="12"/>
      <c r="F313" s="13"/>
    </row>
    <row r="314">
      <c r="A314" s="12"/>
      <c r="B314" s="12"/>
      <c r="C314" s="12"/>
      <c r="D314" s="12"/>
      <c r="E314" s="12"/>
      <c r="F314" s="13"/>
    </row>
    <row r="315">
      <c r="A315" s="12"/>
      <c r="B315" s="12"/>
      <c r="C315" s="12"/>
      <c r="D315" s="12"/>
      <c r="E315" s="12"/>
      <c r="F315" s="13"/>
    </row>
    <row r="316">
      <c r="A316" s="12"/>
      <c r="B316" s="12"/>
      <c r="C316" s="12"/>
      <c r="D316" s="12"/>
      <c r="E316" s="12"/>
      <c r="F316" s="13"/>
    </row>
    <row r="317">
      <c r="A317" s="12"/>
      <c r="B317" s="12"/>
      <c r="C317" s="12"/>
      <c r="D317" s="12"/>
      <c r="E317" s="12"/>
      <c r="F317" s="13"/>
    </row>
    <row r="318">
      <c r="A318" s="12"/>
      <c r="B318" s="12"/>
      <c r="C318" s="12"/>
      <c r="D318" s="12"/>
      <c r="E318" s="12"/>
      <c r="F318" s="13"/>
    </row>
    <row r="319">
      <c r="A319" s="12"/>
      <c r="B319" s="12"/>
      <c r="C319" s="12"/>
      <c r="D319" s="12"/>
      <c r="E319" s="12"/>
      <c r="F319" s="13"/>
    </row>
    <row r="320">
      <c r="A320" s="12"/>
      <c r="B320" s="12"/>
      <c r="C320" s="12"/>
      <c r="D320" s="12"/>
      <c r="E320" s="12"/>
      <c r="F320" s="13"/>
    </row>
    <row r="321">
      <c r="A321" s="12"/>
      <c r="B321" s="12"/>
      <c r="C321" s="12"/>
      <c r="D321" s="12"/>
      <c r="E321" s="12"/>
      <c r="F321" s="13"/>
    </row>
    <row r="322">
      <c r="A322" s="12"/>
      <c r="B322" s="12"/>
      <c r="C322" s="12"/>
      <c r="D322" s="12"/>
      <c r="E322" s="12"/>
      <c r="F322" s="13"/>
    </row>
    <row r="323">
      <c r="A323" s="12"/>
      <c r="B323" s="12"/>
      <c r="C323" s="12"/>
      <c r="D323" s="12"/>
      <c r="E323" s="12"/>
      <c r="F323" s="13"/>
    </row>
    <row r="324">
      <c r="A324" s="12"/>
      <c r="B324" s="12"/>
      <c r="C324" s="12"/>
      <c r="D324" s="12"/>
      <c r="E324" s="12"/>
      <c r="F324" s="13"/>
    </row>
    <row r="325">
      <c r="A325" s="12"/>
      <c r="B325" s="12"/>
      <c r="C325" s="12"/>
      <c r="D325" s="12"/>
      <c r="E325" s="12"/>
      <c r="F325" s="13"/>
    </row>
    <row r="326">
      <c r="A326" s="12"/>
      <c r="B326" s="12"/>
      <c r="C326" s="12"/>
      <c r="D326" s="12"/>
      <c r="E326" s="12"/>
      <c r="F326" s="13"/>
    </row>
    <row r="327">
      <c r="A327" s="12"/>
      <c r="B327" s="12"/>
      <c r="C327" s="12"/>
      <c r="D327" s="12"/>
      <c r="E327" s="12"/>
      <c r="F327" s="13"/>
    </row>
    <row r="328">
      <c r="A328" s="12"/>
      <c r="B328" s="12"/>
      <c r="C328" s="12"/>
      <c r="D328" s="12"/>
      <c r="E328" s="12"/>
      <c r="F328" s="13"/>
    </row>
    <row r="329">
      <c r="A329" s="12"/>
      <c r="B329" s="12"/>
      <c r="C329" s="12"/>
      <c r="D329" s="12"/>
      <c r="E329" s="12"/>
      <c r="F329" s="13"/>
    </row>
    <row r="330">
      <c r="A330" s="12"/>
      <c r="B330" s="12"/>
      <c r="C330" s="12"/>
      <c r="D330" s="12"/>
      <c r="E330" s="12"/>
      <c r="F330" s="13"/>
    </row>
    <row r="331">
      <c r="A331" s="12"/>
      <c r="B331" s="12"/>
      <c r="C331" s="12"/>
      <c r="D331" s="12"/>
      <c r="E331" s="12"/>
      <c r="F331" s="13"/>
    </row>
    <row r="332">
      <c r="A332" s="12"/>
      <c r="B332" s="12"/>
      <c r="C332" s="12"/>
      <c r="D332" s="12"/>
      <c r="E332" s="12"/>
      <c r="F332" s="13"/>
    </row>
    <row r="333">
      <c r="A333" s="12"/>
      <c r="B333" s="12"/>
      <c r="C333" s="12"/>
      <c r="D333" s="12"/>
      <c r="E333" s="12"/>
      <c r="F333" s="13"/>
    </row>
    <row r="334">
      <c r="A334" s="12"/>
      <c r="B334" s="12"/>
      <c r="C334" s="12"/>
      <c r="D334" s="12"/>
      <c r="E334" s="12"/>
      <c r="F334" s="13"/>
    </row>
    <row r="335">
      <c r="A335" s="12"/>
      <c r="B335" s="12"/>
      <c r="C335" s="12"/>
      <c r="D335" s="12"/>
      <c r="E335" s="12"/>
      <c r="F335" s="13"/>
    </row>
    <row r="336">
      <c r="A336" s="12"/>
      <c r="B336" s="12"/>
      <c r="C336" s="12"/>
      <c r="D336" s="12"/>
      <c r="E336" s="12"/>
      <c r="F336" s="13"/>
    </row>
    <row r="337">
      <c r="A337" s="12"/>
      <c r="B337" s="12"/>
      <c r="C337" s="12"/>
      <c r="D337" s="12"/>
      <c r="E337" s="12"/>
      <c r="F337" s="13"/>
    </row>
    <row r="338">
      <c r="A338" s="12"/>
      <c r="B338" s="12"/>
      <c r="C338" s="12"/>
      <c r="D338" s="12"/>
      <c r="E338" s="12"/>
      <c r="F338" s="13"/>
    </row>
    <row r="339">
      <c r="A339" s="12"/>
      <c r="B339" s="12"/>
      <c r="C339" s="12"/>
      <c r="D339" s="12"/>
      <c r="E339" s="12"/>
      <c r="F339" s="13"/>
    </row>
    <row r="340">
      <c r="A340" s="12"/>
      <c r="B340" s="12"/>
      <c r="C340" s="12"/>
      <c r="D340" s="12"/>
      <c r="E340" s="12"/>
      <c r="F340" s="13"/>
    </row>
    <row r="341">
      <c r="A341" s="12"/>
      <c r="B341" s="12"/>
      <c r="C341" s="12"/>
      <c r="D341" s="12"/>
      <c r="E341" s="12"/>
      <c r="F341" s="13"/>
    </row>
    <row r="342">
      <c r="A342" s="12"/>
      <c r="B342" s="12"/>
      <c r="C342" s="12"/>
      <c r="D342" s="12"/>
      <c r="E342" s="12"/>
      <c r="F342" s="13"/>
    </row>
    <row r="343">
      <c r="A343" s="12"/>
      <c r="B343" s="12"/>
      <c r="C343" s="12"/>
      <c r="D343" s="12"/>
      <c r="E343" s="12"/>
      <c r="F343" s="13"/>
    </row>
    <row r="344">
      <c r="A344" s="12"/>
      <c r="B344" s="12"/>
      <c r="C344" s="12"/>
      <c r="D344" s="12"/>
      <c r="E344" s="12"/>
      <c r="F344" s="13"/>
    </row>
    <row r="345">
      <c r="A345" s="12"/>
      <c r="B345" s="12"/>
      <c r="C345" s="12"/>
      <c r="D345" s="12"/>
      <c r="E345" s="12"/>
      <c r="F345" s="13"/>
    </row>
    <row r="346">
      <c r="A346" s="12"/>
      <c r="B346" s="12"/>
      <c r="C346" s="12"/>
      <c r="D346" s="12"/>
      <c r="E346" s="12"/>
      <c r="F346" s="13"/>
    </row>
    <row r="347">
      <c r="A347" s="12"/>
      <c r="B347" s="12"/>
      <c r="C347" s="12"/>
      <c r="D347" s="12"/>
      <c r="E347" s="12"/>
      <c r="F347" s="13"/>
    </row>
    <row r="348">
      <c r="A348" s="12"/>
      <c r="B348" s="12"/>
      <c r="C348" s="12"/>
      <c r="D348" s="12"/>
      <c r="E348" s="12"/>
      <c r="F348" s="13"/>
    </row>
    <row r="349">
      <c r="A349" s="12"/>
      <c r="B349" s="12"/>
      <c r="C349" s="12"/>
      <c r="D349" s="12"/>
      <c r="E349" s="12"/>
      <c r="F349" s="13"/>
    </row>
    <row r="350">
      <c r="A350" s="12"/>
      <c r="B350" s="12"/>
      <c r="C350" s="12"/>
      <c r="D350" s="12"/>
      <c r="E350" s="12"/>
      <c r="F350" s="13"/>
    </row>
    <row r="351">
      <c r="A351" s="12"/>
      <c r="B351" s="12"/>
      <c r="C351" s="12"/>
      <c r="D351" s="12"/>
      <c r="E351" s="12"/>
      <c r="F351" s="13"/>
    </row>
    <row r="352">
      <c r="A352" s="12"/>
      <c r="B352" s="12"/>
      <c r="C352" s="12"/>
      <c r="D352" s="12"/>
      <c r="E352" s="12"/>
      <c r="F352" s="13"/>
    </row>
    <row r="353">
      <c r="A353" s="12"/>
      <c r="B353" s="12"/>
      <c r="C353" s="12"/>
      <c r="D353" s="12"/>
      <c r="E353" s="12"/>
      <c r="F353" s="13"/>
    </row>
    <row r="354">
      <c r="A354" s="12"/>
      <c r="B354" s="12"/>
      <c r="C354" s="12"/>
      <c r="D354" s="12"/>
      <c r="E354" s="12"/>
      <c r="F354" s="13"/>
    </row>
    <row r="355">
      <c r="A355" s="12"/>
      <c r="B355" s="12"/>
      <c r="C355" s="12"/>
      <c r="D355" s="12"/>
      <c r="E355" s="12"/>
      <c r="F355" s="13"/>
    </row>
    <row r="356">
      <c r="A356" s="12"/>
      <c r="B356" s="12"/>
      <c r="C356" s="12"/>
      <c r="D356" s="12"/>
      <c r="E356" s="12"/>
      <c r="F356" s="13"/>
    </row>
    <row r="357">
      <c r="A357" s="12"/>
      <c r="B357" s="12"/>
      <c r="C357" s="12"/>
      <c r="D357" s="12"/>
      <c r="E357" s="12"/>
      <c r="F357" s="13"/>
    </row>
    <row r="358">
      <c r="A358" s="12"/>
      <c r="B358" s="12"/>
      <c r="C358" s="12"/>
      <c r="D358" s="12"/>
      <c r="E358" s="12"/>
      <c r="F358" s="13"/>
    </row>
    <row r="359">
      <c r="A359" s="12"/>
      <c r="B359" s="12"/>
      <c r="C359" s="12"/>
      <c r="D359" s="12"/>
      <c r="E359" s="12"/>
      <c r="F359" s="13"/>
    </row>
    <row r="360">
      <c r="A360" s="12"/>
      <c r="B360" s="12"/>
      <c r="C360" s="12"/>
      <c r="D360" s="12"/>
      <c r="E360" s="12"/>
      <c r="F360" s="13"/>
    </row>
    <row r="361">
      <c r="A361" s="12"/>
      <c r="B361" s="12"/>
      <c r="C361" s="12"/>
      <c r="D361" s="12"/>
      <c r="E361" s="12"/>
      <c r="F361" s="13"/>
    </row>
    <row r="362">
      <c r="A362" s="12"/>
      <c r="B362" s="12"/>
      <c r="C362" s="12"/>
      <c r="D362" s="12"/>
      <c r="E362" s="12"/>
      <c r="F362" s="13"/>
    </row>
    <row r="363">
      <c r="A363" s="12"/>
      <c r="B363" s="12"/>
      <c r="C363" s="12"/>
      <c r="D363" s="12"/>
      <c r="E363" s="12"/>
      <c r="F363" s="13"/>
    </row>
    <row r="364">
      <c r="A364" s="12"/>
      <c r="B364" s="12"/>
      <c r="C364" s="12"/>
      <c r="D364" s="12"/>
      <c r="E364" s="12"/>
      <c r="F364" s="13"/>
    </row>
    <row r="365">
      <c r="A365" s="12"/>
      <c r="B365" s="12"/>
      <c r="C365" s="12"/>
      <c r="D365" s="12"/>
      <c r="E365" s="12"/>
      <c r="F365" s="13"/>
    </row>
    <row r="366">
      <c r="A366" s="12"/>
      <c r="B366" s="12"/>
      <c r="C366" s="12"/>
      <c r="D366" s="12"/>
      <c r="E366" s="12"/>
      <c r="F366" s="13"/>
    </row>
    <row r="367">
      <c r="A367" s="12"/>
      <c r="B367" s="12"/>
      <c r="C367" s="12"/>
      <c r="D367" s="12"/>
      <c r="E367" s="12"/>
      <c r="F367" s="13"/>
    </row>
    <row r="368">
      <c r="A368" s="12"/>
      <c r="B368" s="12"/>
      <c r="C368" s="12"/>
      <c r="D368" s="12"/>
      <c r="E368" s="12"/>
      <c r="F368" s="13"/>
    </row>
    <row r="369">
      <c r="A369" s="12"/>
      <c r="B369" s="12"/>
      <c r="C369" s="12"/>
      <c r="D369" s="12"/>
      <c r="E369" s="12"/>
      <c r="F369" s="13"/>
    </row>
    <row r="370">
      <c r="A370" s="12"/>
      <c r="B370" s="12"/>
      <c r="C370" s="12"/>
      <c r="D370" s="12"/>
      <c r="E370" s="12"/>
      <c r="F370" s="13"/>
    </row>
    <row r="371">
      <c r="A371" s="12"/>
      <c r="B371" s="12"/>
      <c r="C371" s="12"/>
      <c r="D371" s="12"/>
      <c r="E371" s="12"/>
      <c r="F371" s="13"/>
    </row>
    <row r="372">
      <c r="A372" s="12"/>
      <c r="B372" s="12"/>
      <c r="C372" s="12"/>
      <c r="D372" s="12"/>
      <c r="E372" s="12"/>
      <c r="F372" s="13"/>
    </row>
    <row r="373">
      <c r="A373" s="12"/>
      <c r="B373" s="12"/>
      <c r="C373" s="12"/>
      <c r="D373" s="12"/>
      <c r="E373" s="12"/>
      <c r="F373" s="13"/>
    </row>
    <row r="374">
      <c r="A374" s="12"/>
      <c r="B374" s="12"/>
      <c r="C374" s="12"/>
      <c r="D374" s="12"/>
      <c r="E374" s="12"/>
      <c r="F374" s="13"/>
    </row>
    <row r="375">
      <c r="A375" s="12"/>
      <c r="B375" s="12"/>
      <c r="C375" s="12"/>
      <c r="D375" s="12"/>
      <c r="E375" s="12"/>
      <c r="F375" s="13"/>
    </row>
    <row r="376">
      <c r="A376" s="12"/>
      <c r="B376" s="12"/>
      <c r="C376" s="12"/>
      <c r="D376" s="12"/>
      <c r="E376" s="12"/>
      <c r="F376" s="13"/>
    </row>
    <row r="377">
      <c r="A377" s="12"/>
      <c r="B377" s="12"/>
      <c r="C377" s="12"/>
      <c r="D377" s="12"/>
      <c r="E377" s="12"/>
      <c r="F377" s="13"/>
    </row>
    <row r="378">
      <c r="A378" s="12"/>
      <c r="B378" s="12"/>
      <c r="C378" s="12"/>
      <c r="D378" s="12"/>
      <c r="E378" s="12"/>
      <c r="F378" s="13"/>
    </row>
    <row r="379">
      <c r="A379" s="12"/>
      <c r="B379" s="12"/>
      <c r="C379" s="12"/>
      <c r="D379" s="12"/>
      <c r="E379" s="12"/>
      <c r="F379" s="13"/>
    </row>
    <row r="380">
      <c r="A380" s="12"/>
      <c r="B380" s="12"/>
      <c r="C380" s="12"/>
      <c r="D380" s="12"/>
      <c r="E380" s="12"/>
      <c r="F380" s="13"/>
    </row>
    <row r="381">
      <c r="A381" s="12"/>
      <c r="B381" s="12"/>
      <c r="C381" s="12"/>
      <c r="D381" s="12"/>
      <c r="E381" s="12"/>
      <c r="F381" s="13"/>
    </row>
    <row r="382">
      <c r="A382" s="12"/>
      <c r="B382" s="12"/>
      <c r="C382" s="12"/>
      <c r="D382" s="12"/>
      <c r="E382" s="12"/>
      <c r="F382" s="13"/>
    </row>
    <row r="383">
      <c r="A383" s="12"/>
      <c r="B383" s="12"/>
      <c r="C383" s="12"/>
      <c r="D383" s="12"/>
      <c r="E383" s="12"/>
      <c r="F383" s="13"/>
    </row>
    <row r="384">
      <c r="A384" s="12"/>
      <c r="B384" s="12"/>
      <c r="C384" s="12"/>
      <c r="D384" s="12"/>
      <c r="E384" s="12"/>
      <c r="F384" s="13"/>
    </row>
    <row r="385">
      <c r="A385" s="12"/>
      <c r="B385" s="12"/>
      <c r="C385" s="12"/>
      <c r="D385" s="12"/>
      <c r="E385" s="12"/>
      <c r="F385" s="13"/>
    </row>
    <row r="386">
      <c r="A386" s="12"/>
      <c r="B386" s="12"/>
      <c r="C386" s="12"/>
      <c r="D386" s="12"/>
      <c r="E386" s="12"/>
      <c r="F386" s="13"/>
    </row>
    <row r="387">
      <c r="A387" s="12"/>
      <c r="B387" s="12"/>
      <c r="C387" s="12"/>
      <c r="D387" s="12"/>
      <c r="E387" s="12"/>
      <c r="F387" s="13"/>
    </row>
    <row r="388">
      <c r="A388" s="12"/>
      <c r="B388" s="12"/>
      <c r="C388" s="12"/>
      <c r="D388" s="12"/>
      <c r="E388" s="12"/>
      <c r="F388" s="13"/>
    </row>
    <row r="389">
      <c r="A389" s="12"/>
      <c r="B389" s="12"/>
      <c r="C389" s="12"/>
      <c r="D389" s="12"/>
      <c r="E389" s="12"/>
      <c r="F389" s="13"/>
    </row>
    <row r="390">
      <c r="A390" s="12"/>
      <c r="B390" s="12"/>
      <c r="C390" s="12"/>
      <c r="D390" s="12"/>
      <c r="E390" s="12"/>
      <c r="F390" s="13"/>
    </row>
    <row r="391">
      <c r="A391" s="12"/>
      <c r="B391" s="12"/>
      <c r="C391" s="12"/>
      <c r="D391" s="12"/>
      <c r="E391" s="12"/>
      <c r="F391" s="13"/>
    </row>
    <row r="392">
      <c r="A392" s="12"/>
      <c r="B392" s="12"/>
      <c r="C392" s="12"/>
      <c r="D392" s="12"/>
      <c r="E392" s="12"/>
      <c r="F392" s="13"/>
    </row>
    <row r="393">
      <c r="A393" s="12"/>
      <c r="B393" s="12"/>
      <c r="C393" s="12"/>
      <c r="D393" s="12"/>
      <c r="E393" s="12"/>
      <c r="F393" s="13"/>
    </row>
    <row r="394">
      <c r="A394" s="12"/>
      <c r="B394" s="12"/>
      <c r="C394" s="12"/>
      <c r="D394" s="12"/>
      <c r="E394" s="12"/>
      <c r="F394" s="13"/>
    </row>
    <row r="395">
      <c r="A395" s="12"/>
      <c r="B395" s="12"/>
      <c r="C395" s="12"/>
      <c r="D395" s="12"/>
      <c r="E395" s="12"/>
      <c r="F395" s="13"/>
    </row>
    <row r="396">
      <c r="A396" s="12"/>
      <c r="B396" s="12"/>
      <c r="C396" s="12"/>
      <c r="D396" s="12"/>
      <c r="E396" s="12"/>
      <c r="F396" s="13"/>
    </row>
    <row r="397">
      <c r="A397" s="12"/>
      <c r="B397" s="12"/>
      <c r="C397" s="12"/>
      <c r="D397" s="12"/>
      <c r="E397" s="12"/>
      <c r="F397" s="13"/>
    </row>
    <row r="398">
      <c r="A398" s="12"/>
      <c r="B398" s="12"/>
      <c r="C398" s="12"/>
      <c r="D398" s="12"/>
      <c r="E398" s="12"/>
      <c r="F398" s="13"/>
    </row>
    <row r="399">
      <c r="A399" s="12"/>
      <c r="B399" s="12"/>
      <c r="C399" s="12"/>
      <c r="D399" s="12"/>
      <c r="E399" s="12"/>
      <c r="F399" s="13"/>
    </row>
    <row r="400">
      <c r="A400" s="12"/>
      <c r="B400" s="12"/>
      <c r="C400" s="12"/>
      <c r="D400" s="12"/>
      <c r="E400" s="12"/>
      <c r="F400" s="13"/>
    </row>
    <row r="401">
      <c r="A401" s="12"/>
      <c r="B401" s="12"/>
      <c r="C401" s="12"/>
      <c r="D401" s="12"/>
      <c r="E401" s="12"/>
      <c r="F401" s="13"/>
    </row>
    <row r="402">
      <c r="A402" s="12"/>
      <c r="B402" s="12"/>
      <c r="C402" s="12"/>
      <c r="D402" s="12"/>
      <c r="E402" s="12"/>
      <c r="F402" s="13"/>
    </row>
    <row r="403">
      <c r="A403" s="12"/>
      <c r="B403" s="12"/>
      <c r="C403" s="12"/>
      <c r="D403" s="12"/>
      <c r="E403" s="12"/>
      <c r="F403" s="13"/>
    </row>
    <row r="404">
      <c r="A404" s="12"/>
      <c r="B404" s="12"/>
      <c r="C404" s="12"/>
      <c r="D404" s="12"/>
      <c r="E404" s="12"/>
      <c r="F404" s="13"/>
    </row>
    <row r="405">
      <c r="A405" s="12"/>
      <c r="B405" s="12"/>
      <c r="C405" s="12"/>
      <c r="D405" s="12"/>
      <c r="E405" s="12"/>
      <c r="F405" s="13"/>
    </row>
    <row r="406">
      <c r="A406" s="12"/>
      <c r="B406" s="12"/>
      <c r="C406" s="12"/>
      <c r="D406" s="12"/>
      <c r="E406" s="12"/>
      <c r="F406" s="13"/>
    </row>
    <row r="407">
      <c r="A407" s="12"/>
      <c r="B407" s="12"/>
      <c r="C407" s="12"/>
      <c r="D407" s="12"/>
      <c r="E407" s="12"/>
      <c r="F407" s="13"/>
    </row>
    <row r="408">
      <c r="A408" s="12"/>
      <c r="B408" s="12"/>
      <c r="C408" s="12"/>
      <c r="D408" s="12"/>
      <c r="E408" s="12"/>
      <c r="F408" s="13"/>
    </row>
    <row r="409">
      <c r="A409" s="12"/>
      <c r="B409" s="12"/>
      <c r="C409" s="12"/>
      <c r="D409" s="12"/>
      <c r="E409" s="12"/>
      <c r="F409" s="13"/>
    </row>
    <row r="410">
      <c r="A410" s="12"/>
      <c r="B410" s="12"/>
      <c r="C410" s="12"/>
      <c r="D410" s="12"/>
      <c r="E410" s="12"/>
      <c r="F410" s="13"/>
    </row>
    <row r="411">
      <c r="A411" s="12"/>
      <c r="B411" s="12"/>
      <c r="C411" s="12"/>
      <c r="D411" s="12"/>
      <c r="E411" s="12"/>
      <c r="F411" s="13"/>
    </row>
    <row r="412">
      <c r="A412" s="12"/>
      <c r="B412" s="12"/>
      <c r="C412" s="12"/>
      <c r="D412" s="12"/>
      <c r="E412" s="12"/>
      <c r="F412" s="13"/>
    </row>
    <row r="413">
      <c r="A413" s="12"/>
      <c r="B413" s="12"/>
      <c r="C413" s="12"/>
      <c r="D413" s="12"/>
      <c r="E413" s="12"/>
      <c r="F413" s="13"/>
    </row>
    <row r="414">
      <c r="A414" s="12"/>
      <c r="B414" s="12"/>
      <c r="C414" s="12"/>
      <c r="D414" s="12"/>
      <c r="E414" s="12"/>
      <c r="F414" s="13"/>
    </row>
    <row r="415">
      <c r="A415" s="12"/>
      <c r="B415" s="12"/>
      <c r="C415" s="12"/>
      <c r="D415" s="12"/>
      <c r="E415" s="12"/>
      <c r="F415" s="13"/>
    </row>
    <row r="416">
      <c r="A416" s="12"/>
      <c r="B416" s="12"/>
      <c r="C416" s="12"/>
      <c r="D416" s="12"/>
      <c r="E416" s="12"/>
      <c r="F416" s="13"/>
    </row>
    <row r="417">
      <c r="A417" s="12"/>
      <c r="B417" s="12"/>
      <c r="C417" s="12"/>
      <c r="D417" s="12"/>
      <c r="E417" s="12"/>
      <c r="F417" s="13"/>
    </row>
    <row r="418">
      <c r="A418" s="12"/>
      <c r="B418" s="12"/>
      <c r="C418" s="12"/>
      <c r="D418" s="12"/>
      <c r="E418" s="12"/>
      <c r="F418" s="13"/>
    </row>
    <row r="419">
      <c r="A419" s="12"/>
      <c r="B419" s="12"/>
      <c r="C419" s="12"/>
      <c r="D419" s="12"/>
      <c r="E419" s="12"/>
      <c r="F419" s="13"/>
    </row>
    <row r="420">
      <c r="A420" s="12"/>
      <c r="B420" s="12"/>
      <c r="C420" s="12"/>
      <c r="D420" s="12"/>
      <c r="E420" s="12"/>
      <c r="F420" s="13"/>
    </row>
    <row r="421">
      <c r="A421" s="12"/>
      <c r="B421" s="12"/>
      <c r="C421" s="12"/>
      <c r="D421" s="12"/>
      <c r="E421" s="12"/>
      <c r="F421" s="13"/>
    </row>
    <row r="422">
      <c r="A422" s="12"/>
      <c r="B422" s="12"/>
      <c r="C422" s="12"/>
      <c r="D422" s="12"/>
      <c r="E422" s="12"/>
      <c r="F422" s="13"/>
    </row>
    <row r="423">
      <c r="A423" s="12"/>
      <c r="B423" s="12"/>
      <c r="C423" s="12"/>
      <c r="D423" s="12"/>
      <c r="E423" s="12"/>
      <c r="F423" s="13"/>
    </row>
    <row r="424">
      <c r="A424" s="12"/>
      <c r="B424" s="12"/>
      <c r="C424" s="12"/>
      <c r="D424" s="12"/>
      <c r="E424" s="12"/>
      <c r="F424" s="13"/>
    </row>
    <row r="425">
      <c r="A425" s="12"/>
      <c r="B425" s="12"/>
      <c r="C425" s="12"/>
      <c r="D425" s="12"/>
      <c r="E425" s="12"/>
      <c r="F425" s="13"/>
    </row>
    <row r="426">
      <c r="A426" s="12"/>
      <c r="B426" s="12"/>
      <c r="C426" s="12"/>
      <c r="D426" s="12"/>
      <c r="E426" s="12"/>
      <c r="F426" s="13"/>
    </row>
    <row r="427">
      <c r="A427" s="12"/>
      <c r="B427" s="12"/>
      <c r="C427" s="12"/>
      <c r="D427" s="12"/>
      <c r="E427" s="12"/>
      <c r="F427" s="13"/>
    </row>
    <row r="428">
      <c r="A428" s="12"/>
      <c r="B428" s="12"/>
      <c r="C428" s="12"/>
      <c r="D428" s="12"/>
      <c r="E428" s="12"/>
      <c r="F428" s="13"/>
    </row>
    <row r="429">
      <c r="A429" s="12"/>
      <c r="B429" s="12"/>
      <c r="C429" s="12"/>
      <c r="D429" s="12"/>
      <c r="E429" s="12"/>
      <c r="F429" s="13"/>
    </row>
    <row r="430">
      <c r="A430" s="12"/>
      <c r="B430" s="12"/>
      <c r="C430" s="12"/>
      <c r="D430" s="12"/>
      <c r="E430" s="12"/>
      <c r="F430" s="13"/>
    </row>
    <row r="431">
      <c r="A431" s="12"/>
      <c r="B431" s="12"/>
      <c r="C431" s="12"/>
      <c r="D431" s="12"/>
      <c r="E431" s="12"/>
      <c r="F431" s="13"/>
    </row>
    <row r="432">
      <c r="A432" s="12"/>
      <c r="B432" s="12"/>
      <c r="C432" s="12"/>
      <c r="D432" s="12"/>
      <c r="E432" s="12"/>
      <c r="F432" s="13"/>
    </row>
    <row r="433">
      <c r="A433" s="12"/>
      <c r="B433" s="12"/>
      <c r="C433" s="12"/>
      <c r="D433" s="12"/>
      <c r="E433" s="12"/>
      <c r="F433" s="13"/>
    </row>
    <row r="434">
      <c r="A434" s="12"/>
      <c r="B434" s="12"/>
      <c r="C434" s="12"/>
      <c r="D434" s="12"/>
      <c r="E434" s="12"/>
      <c r="F434" s="13"/>
    </row>
    <row r="435">
      <c r="A435" s="12"/>
      <c r="B435" s="12"/>
      <c r="C435" s="12"/>
      <c r="D435" s="12"/>
      <c r="E435" s="12"/>
      <c r="F435" s="13"/>
    </row>
    <row r="436">
      <c r="A436" s="12"/>
      <c r="B436" s="12"/>
      <c r="C436" s="12"/>
      <c r="D436" s="12"/>
      <c r="E436" s="12"/>
      <c r="F436" s="13"/>
    </row>
    <row r="437">
      <c r="A437" s="12"/>
      <c r="B437" s="12"/>
      <c r="C437" s="12"/>
      <c r="D437" s="12"/>
      <c r="E437" s="12"/>
      <c r="F437" s="13"/>
    </row>
    <row r="438">
      <c r="A438" s="12"/>
      <c r="B438" s="12"/>
      <c r="C438" s="12"/>
      <c r="D438" s="12"/>
      <c r="E438" s="12"/>
      <c r="F438" s="13"/>
    </row>
    <row r="439">
      <c r="A439" s="12"/>
      <c r="B439" s="12"/>
      <c r="C439" s="12"/>
      <c r="D439" s="12"/>
      <c r="E439" s="12"/>
      <c r="F439" s="13"/>
    </row>
    <row r="440">
      <c r="A440" s="12"/>
      <c r="B440" s="12"/>
      <c r="C440" s="12"/>
      <c r="D440" s="12"/>
      <c r="E440" s="12"/>
      <c r="F440" s="13"/>
    </row>
    <row r="441">
      <c r="A441" s="12"/>
      <c r="B441" s="12"/>
      <c r="C441" s="12"/>
      <c r="D441" s="12"/>
      <c r="E441" s="12"/>
      <c r="F441" s="13"/>
    </row>
    <row r="442">
      <c r="A442" s="12"/>
      <c r="B442" s="12"/>
      <c r="C442" s="12"/>
      <c r="D442" s="12"/>
      <c r="E442" s="12"/>
      <c r="F442" s="13"/>
    </row>
    <row r="443">
      <c r="A443" s="12"/>
      <c r="B443" s="12"/>
      <c r="C443" s="12"/>
      <c r="D443" s="12"/>
      <c r="E443" s="12"/>
      <c r="F443" s="13"/>
    </row>
    <row r="444">
      <c r="A444" s="12"/>
      <c r="B444" s="12"/>
      <c r="C444" s="12"/>
      <c r="D444" s="12"/>
      <c r="E444" s="12"/>
      <c r="F444" s="13"/>
    </row>
    <row r="445">
      <c r="A445" s="12"/>
      <c r="B445" s="12"/>
      <c r="C445" s="12"/>
      <c r="D445" s="12"/>
      <c r="E445" s="12"/>
      <c r="F445" s="13"/>
    </row>
    <row r="446">
      <c r="A446" s="12"/>
      <c r="B446" s="12"/>
      <c r="C446" s="12"/>
      <c r="D446" s="12"/>
      <c r="E446" s="12"/>
      <c r="F446" s="13"/>
    </row>
    <row r="447">
      <c r="A447" s="12"/>
      <c r="B447" s="12"/>
      <c r="C447" s="12"/>
      <c r="D447" s="12"/>
      <c r="E447" s="12"/>
      <c r="F447" s="13"/>
    </row>
    <row r="448">
      <c r="A448" s="12"/>
      <c r="B448" s="12"/>
      <c r="C448" s="12"/>
      <c r="D448" s="12"/>
      <c r="E448" s="12"/>
      <c r="F448" s="13"/>
    </row>
    <row r="449">
      <c r="A449" s="12"/>
      <c r="B449" s="12"/>
      <c r="C449" s="12"/>
      <c r="D449" s="12"/>
      <c r="E449" s="12"/>
      <c r="F449" s="13"/>
    </row>
    <row r="450">
      <c r="A450" s="12"/>
      <c r="B450" s="12"/>
      <c r="C450" s="12"/>
      <c r="D450" s="12"/>
      <c r="E450" s="12"/>
      <c r="F450" s="13"/>
    </row>
    <row r="451">
      <c r="A451" s="12"/>
      <c r="B451" s="12"/>
      <c r="C451" s="12"/>
      <c r="D451" s="12"/>
      <c r="E451" s="12"/>
      <c r="F451" s="13"/>
    </row>
    <row r="452">
      <c r="A452" s="12"/>
      <c r="B452" s="12"/>
      <c r="C452" s="12"/>
      <c r="D452" s="12"/>
      <c r="E452" s="12"/>
      <c r="F452" s="13"/>
    </row>
    <row r="453">
      <c r="A453" s="12"/>
      <c r="B453" s="12"/>
      <c r="C453" s="12"/>
      <c r="D453" s="12"/>
      <c r="E453" s="12"/>
      <c r="F453" s="13"/>
    </row>
    <row r="454">
      <c r="A454" s="12"/>
      <c r="B454" s="12"/>
      <c r="C454" s="12"/>
      <c r="D454" s="12"/>
      <c r="E454" s="12"/>
      <c r="F454" s="13"/>
    </row>
    <row r="455">
      <c r="A455" s="12"/>
      <c r="B455" s="12"/>
      <c r="C455" s="12"/>
      <c r="D455" s="12"/>
      <c r="E455" s="12"/>
      <c r="F455" s="13"/>
    </row>
    <row r="456">
      <c r="A456" s="12"/>
      <c r="B456" s="12"/>
      <c r="C456" s="12"/>
      <c r="D456" s="12"/>
      <c r="E456" s="12"/>
      <c r="F456" s="13"/>
    </row>
    <row r="457">
      <c r="A457" s="12"/>
      <c r="B457" s="12"/>
      <c r="C457" s="12"/>
      <c r="D457" s="12"/>
      <c r="E457" s="12"/>
      <c r="F457" s="13"/>
    </row>
    <row r="458">
      <c r="A458" s="12"/>
      <c r="B458" s="12"/>
      <c r="C458" s="12"/>
      <c r="D458" s="12"/>
      <c r="E458" s="12"/>
      <c r="F458" s="13"/>
    </row>
    <row r="459">
      <c r="A459" s="12"/>
      <c r="B459" s="12"/>
      <c r="C459" s="12"/>
      <c r="D459" s="12"/>
      <c r="E459" s="12"/>
      <c r="F459" s="13"/>
    </row>
    <row r="460">
      <c r="A460" s="12"/>
      <c r="B460" s="12"/>
      <c r="C460" s="12"/>
      <c r="D460" s="12"/>
      <c r="E460" s="12"/>
      <c r="F460" s="13"/>
    </row>
    <row r="461">
      <c r="A461" s="12"/>
      <c r="B461" s="12"/>
      <c r="C461" s="12"/>
      <c r="D461" s="12"/>
      <c r="E461" s="12"/>
      <c r="F461" s="13"/>
    </row>
    <row r="462">
      <c r="A462" s="12"/>
      <c r="B462" s="12"/>
      <c r="C462" s="12"/>
      <c r="D462" s="12"/>
      <c r="E462" s="12"/>
      <c r="F462" s="13"/>
    </row>
    <row r="463">
      <c r="A463" s="12"/>
      <c r="B463" s="12"/>
      <c r="C463" s="12"/>
      <c r="D463" s="12"/>
      <c r="E463" s="12"/>
      <c r="F463" s="13"/>
    </row>
    <row r="464">
      <c r="A464" s="12"/>
      <c r="B464" s="12"/>
      <c r="C464" s="12"/>
      <c r="D464" s="12"/>
      <c r="E464" s="12"/>
      <c r="F464" s="13"/>
    </row>
    <row r="465">
      <c r="A465" s="12"/>
      <c r="B465" s="12"/>
      <c r="C465" s="12"/>
      <c r="D465" s="12"/>
      <c r="E465" s="12"/>
      <c r="F465" s="13"/>
    </row>
    <row r="466">
      <c r="A466" s="12"/>
      <c r="B466" s="12"/>
      <c r="C466" s="12"/>
      <c r="D466" s="12"/>
      <c r="E466" s="12"/>
      <c r="F466" s="13"/>
    </row>
    <row r="467">
      <c r="A467" s="12"/>
      <c r="B467" s="12"/>
      <c r="C467" s="12"/>
      <c r="D467" s="12"/>
      <c r="E467" s="12"/>
      <c r="F467" s="13"/>
    </row>
    <row r="468">
      <c r="A468" s="12"/>
      <c r="B468" s="12"/>
      <c r="C468" s="12"/>
      <c r="D468" s="12"/>
      <c r="E468" s="12"/>
      <c r="F468" s="13"/>
    </row>
    <row r="469">
      <c r="A469" s="12"/>
      <c r="B469" s="12"/>
      <c r="C469" s="12"/>
      <c r="D469" s="12"/>
      <c r="E469" s="12"/>
      <c r="F469" s="13"/>
    </row>
    <row r="470">
      <c r="A470" s="12"/>
      <c r="B470" s="12"/>
      <c r="C470" s="12"/>
      <c r="D470" s="12"/>
      <c r="E470" s="12"/>
      <c r="F470" s="13"/>
    </row>
    <row r="471">
      <c r="A471" s="12"/>
      <c r="B471" s="12"/>
      <c r="C471" s="12"/>
      <c r="D471" s="12"/>
      <c r="E471" s="12"/>
      <c r="F471" s="13"/>
    </row>
    <row r="472">
      <c r="A472" s="12"/>
      <c r="B472" s="12"/>
      <c r="C472" s="12"/>
      <c r="D472" s="12"/>
      <c r="E472" s="12"/>
      <c r="F472" s="13"/>
    </row>
    <row r="473">
      <c r="A473" s="12"/>
      <c r="B473" s="12"/>
      <c r="C473" s="12"/>
      <c r="D473" s="12"/>
      <c r="E473" s="12"/>
      <c r="F473" s="13"/>
    </row>
    <row r="474">
      <c r="A474" s="12"/>
      <c r="B474" s="12"/>
      <c r="C474" s="12"/>
      <c r="D474" s="12"/>
      <c r="E474" s="12"/>
      <c r="F474" s="13"/>
    </row>
    <row r="475">
      <c r="A475" s="12"/>
      <c r="B475" s="12"/>
      <c r="C475" s="12"/>
      <c r="D475" s="12"/>
      <c r="E475" s="12"/>
      <c r="F475" s="13"/>
    </row>
    <row r="476">
      <c r="A476" s="12"/>
      <c r="B476" s="12"/>
      <c r="C476" s="12"/>
      <c r="D476" s="12"/>
      <c r="E476" s="12"/>
      <c r="F476" s="13"/>
    </row>
    <row r="477">
      <c r="A477" s="12"/>
      <c r="B477" s="12"/>
      <c r="C477" s="12"/>
      <c r="D477" s="12"/>
      <c r="E477" s="12"/>
      <c r="F477" s="13"/>
    </row>
    <row r="478">
      <c r="A478" s="12"/>
      <c r="B478" s="12"/>
      <c r="C478" s="12"/>
      <c r="D478" s="12"/>
      <c r="E478" s="12"/>
      <c r="F478" s="13"/>
    </row>
    <row r="479">
      <c r="A479" s="12"/>
      <c r="B479" s="12"/>
      <c r="C479" s="12"/>
      <c r="D479" s="12"/>
      <c r="E479" s="12"/>
      <c r="F479" s="13"/>
    </row>
    <row r="480">
      <c r="A480" s="12"/>
      <c r="B480" s="12"/>
      <c r="C480" s="12"/>
      <c r="D480" s="12"/>
      <c r="E480" s="12"/>
      <c r="F480" s="13"/>
    </row>
    <row r="481">
      <c r="A481" s="12"/>
      <c r="B481" s="12"/>
      <c r="C481" s="12"/>
      <c r="D481" s="12"/>
      <c r="E481" s="12"/>
      <c r="F481" s="13"/>
    </row>
    <row r="482">
      <c r="A482" s="12"/>
      <c r="B482" s="12"/>
      <c r="C482" s="12"/>
      <c r="D482" s="12"/>
      <c r="E482" s="12"/>
      <c r="F482" s="13"/>
    </row>
    <row r="483">
      <c r="A483" s="12"/>
      <c r="B483" s="12"/>
      <c r="C483" s="12"/>
      <c r="D483" s="12"/>
      <c r="E483" s="12"/>
      <c r="F483" s="13"/>
    </row>
    <row r="484">
      <c r="A484" s="12"/>
      <c r="B484" s="12"/>
      <c r="C484" s="12"/>
      <c r="D484" s="12"/>
      <c r="E484" s="12"/>
      <c r="F484" s="13"/>
    </row>
    <row r="485">
      <c r="A485" s="12"/>
      <c r="B485" s="12"/>
      <c r="C485" s="12"/>
      <c r="D485" s="12"/>
      <c r="E485" s="12"/>
      <c r="F485" s="13"/>
    </row>
    <row r="486">
      <c r="A486" s="12"/>
      <c r="B486" s="12"/>
      <c r="C486" s="12"/>
      <c r="D486" s="12"/>
      <c r="E486" s="12"/>
      <c r="F486" s="13"/>
    </row>
    <row r="487">
      <c r="A487" s="12"/>
      <c r="B487" s="12"/>
      <c r="C487" s="12"/>
      <c r="D487" s="12"/>
      <c r="E487" s="12"/>
      <c r="F487" s="13"/>
    </row>
    <row r="488">
      <c r="A488" s="12"/>
      <c r="B488" s="12"/>
      <c r="C488" s="12"/>
      <c r="D488" s="12"/>
      <c r="E488" s="12"/>
      <c r="F488" s="13"/>
    </row>
    <row r="489">
      <c r="A489" s="12"/>
      <c r="B489" s="12"/>
      <c r="C489" s="12"/>
      <c r="D489" s="12"/>
      <c r="E489" s="12"/>
      <c r="F489" s="13"/>
    </row>
    <row r="490">
      <c r="A490" s="12"/>
      <c r="B490" s="12"/>
      <c r="C490" s="12"/>
      <c r="D490" s="12"/>
      <c r="E490" s="12"/>
      <c r="F490" s="13"/>
    </row>
    <row r="491">
      <c r="A491" s="12"/>
      <c r="B491" s="12"/>
      <c r="C491" s="12"/>
      <c r="D491" s="12"/>
      <c r="E491" s="12"/>
      <c r="F491" s="13"/>
    </row>
    <row r="492">
      <c r="A492" s="12"/>
      <c r="B492" s="12"/>
      <c r="C492" s="12"/>
      <c r="D492" s="12"/>
      <c r="E492" s="12"/>
      <c r="F492" s="13"/>
    </row>
    <row r="493">
      <c r="A493" s="12"/>
      <c r="B493" s="12"/>
      <c r="C493" s="12"/>
      <c r="D493" s="12"/>
      <c r="E493" s="12"/>
      <c r="F493" s="13"/>
    </row>
    <row r="494">
      <c r="A494" s="12"/>
      <c r="B494" s="12"/>
      <c r="C494" s="12"/>
      <c r="D494" s="12"/>
      <c r="E494" s="12"/>
      <c r="F494" s="13"/>
    </row>
    <row r="495">
      <c r="A495" s="12"/>
      <c r="B495" s="12"/>
      <c r="C495" s="12"/>
      <c r="D495" s="12"/>
      <c r="E495" s="12"/>
      <c r="F495" s="13"/>
    </row>
    <row r="496">
      <c r="A496" s="12"/>
      <c r="B496" s="12"/>
      <c r="C496" s="12"/>
      <c r="D496" s="12"/>
      <c r="E496" s="12"/>
      <c r="F496" s="13"/>
    </row>
    <row r="497">
      <c r="A497" s="12"/>
      <c r="B497" s="12"/>
      <c r="C497" s="12"/>
      <c r="D497" s="12"/>
      <c r="E497" s="12"/>
      <c r="F497" s="13"/>
    </row>
    <row r="498">
      <c r="A498" s="12"/>
      <c r="B498" s="12"/>
      <c r="C498" s="12"/>
      <c r="D498" s="12"/>
      <c r="E498" s="12"/>
      <c r="F498" s="13"/>
    </row>
    <row r="499">
      <c r="A499" s="12"/>
      <c r="B499" s="12"/>
      <c r="C499" s="12"/>
      <c r="D499" s="12"/>
      <c r="E499" s="12"/>
      <c r="F499" s="13"/>
    </row>
    <row r="500">
      <c r="A500" s="12"/>
      <c r="B500" s="12"/>
      <c r="C500" s="12"/>
      <c r="D500" s="12"/>
      <c r="E500" s="12"/>
      <c r="F500" s="13"/>
    </row>
    <row r="501">
      <c r="A501" s="12"/>
      <c r="B501" s="12"/>
      <c r="C501" s="12"/>
      <c r="D501" s="12"/>
      <c r="E501" s="12"/>
      <c r="F501" s="13"/>
    </row>
    <row r="502">
      <c r="A502" s="12"/>
      <c r="B502" s="12"/>
      <c r="C502" s="12"/>
      <c r="D502" s="12"/>
      <c r="E502" s="12"/>
      <c r="F502" s="13"/>
    </row>
    <row r="503">
      <c r="A503" s="12"/>
      <c r="B503" s="12"/>
      <c r="C503" s="12"/>
      <c r="D503" s="12"/>
      <c r="E503" s="12"/>
      <c r="F503" s="13"/>
    </row>
    <row r="504">
      <c r="A504" s="12"/>
      <c r="B504" s="12"/>
      <c r="C504" s="12"/>
      <c r="D504" s="12"/>
      <c r="E504" s="12"/>
      <c r="F504" s="13"/>
    </row>
    <row r="505">
      <c r="A505" s="12"/>
      <c r="B505" s="12"/>
      <c r="C505" s="12"/>
      <c r="D505" s="12"/>
      <c r="E505" s="12"/>
      <c r="F505" s="13"/>
    </row>
    <row r="506">
      <c r="A506" s="12"/>
      <c r="B506" s="12"/>
      <c r="C506" s="12"/>
      <c r="D506" s="12"/>
      <c r="E506" s="12"/>
      <c r="F506" s="13"/>
    </row>
    <row r="507">
      <c r="A507" s="12"/>
      <c r="B507" s="12"/>
      <c r="C507" s="12"/>
      <c r="D507" s="12"/>
      <c r="E507" s="12"/>
      <c r="F507" s="13"/>
    </row>
    <row r="508">
      <c r="A508" s="12"/>
      <c r="B508" s="12"/>
      <c r="C508" s="12"/>
      <c r="D508" s="12"/>
      <c r="E508" s="12"/>
      <c r="F508" s="13"/>
    </row>
    <row r="509">
      <c r="A509" s="12"/>
      <c r="B509" s="12"/>
      <c r="C509" s="12"/>
      <c r="D509" s="12"/>
      <c r="E509" s="12"/>
      <c r="F509" s="13"/>
    </row>
    <row r="510">
      <c r="A510" s="12"/>
      <c r="B510" s="12"/>
      <c r="C510" s="12"/>
      <c r="D510" s="12"/>
      <c r="E510" s="12"/>
      <c r="F510" s="13"/>
    </row>
    <row r="511">
      <c r="A511" s="12"/>
      <c r="B511" s="12"/>
      <c r="C511" s="12"/>
      <c r="D511" s="12"/>
      <c r="E511" s="12"/>
      <c r="F511" s="13"/>
    </row>
    <row r="512">
      <c r="A512" s="12"/>
      <c r="B512" s="12"/>
      <c r="C512" s="12"/>
      <c r="D512" s="12"/>
      <c r="E512" s="12"/>
      <c r="F512" s="13"/>
    </row>
    <row r="513">
      <c r="A513" s="12"/>
      <c r="B513" s="12"/>
      <c r="C513" s="12"/>
      <c r="D513" s="12"/>
      <c r="E513" s="12"/>
      <c r="F513" s="13"/>
    </row>
    <row r="514">
      <c r="A514" s="12"/>
      <c r="B514" s="12"/>
      <c r="C514" s="12"/>
      <c r="D514" s="12"/>
      <c r="E514" s="12"/>
      <c r="F514" s="13"/>
    </row>
    <row r="515">
      <c r="A515" s="12"/>
      <c r="B515" s="12"/>
      <c r="C515" s="12"/>
      <c r="D515" s="12"/>
      <c r="E515" s="12"/>
      <c r="F515" s="13"/>
    </row>
    <row r="516">
      <c r="A516" s="12"/>
      <c r="B516" s="12"/>
      <c r="C516" s="12"/>
      <c r="D516" s="12"/>
      <c r="E516" s="12"/>
      <c r="F516" s="13"/>
    </row>
    <row r="517">
      <c r="A517" s="12"/>
      <c r="B517" s="12"/>
      <c r="C517" s="12"/>
      <c r="D517" s="12"/>
      <c r="E517" s="12"/>
      <c r="F517" s="13"/>
    </row>
    <row r="518">
      <c r="A518" s="12"/>
      <c r="B518" s="12"/>
      <c r="C518" s="12"/>
      <c r="D518" s="12"/>
      <c r="E518" s="12"/>
      <c r="F518" s="13"/>
    </row>
    <row r="519">
      <c r="A519" s="12"/>
      <c r="B519" s="12"/>
      <c r="C519" s="12"/>
      <c r="D519" s="12"/>
      <c r="E519" s="12"/>
      <c r="F519" s="13"/>
    </row>
    <row r="520">
      <c r="A520" s="12"/>
      <c r="B520" s="12"/>
      <c r="C520" s="12"/>
      <c r="D520" s="12"/>
      <c r="E520" s="12"/>
      <c r="F520" s="13"/>
    </row>
    <row r="521">
      <c r="A521" s="12"/>
      <c r="B521" s="12"/>
      <c r="C521" s="12"/>
      <c r="D521" s="12"/>
      <c r="E521" s="12"/>
      <c r="F521" s="13"/>
    </row>
    <row r="522">
      <c r="A522" s="12"/>
      <c r="B522" s="12"/>
      <c r="C522" s="12"/>
      <c r="D522" s="12"/>
      <c r="E522" s="12"/>
      <c r="F522" s="13"/>
    </row>
    <row r="523">
      <c r="A523" s="12"/>
      <c r="B523" s="12"/>
      <c r="C523" s="12"/>
      <c r="D523" s="12"/>
      <c r="E523" s="12"/>
      <c r="F523" s="13"/>
    </row>
    <row r="524">
      <c r="A524" s="12"/>
      <c r="B524" s="12"/>
      <c r="C524" s="12"/>
      <c r="D524" s="12"/>
      <c r="E524" s="12"/>
      <c r="F524" s="13"/>
    </row>
    <row r="525">
      <c r="A525" s="12"/>
      <c r="B525" s="12"/>
      <c r="C525" s="12"/>
      <c r="D525" s="12"/>
      <c r="E525" s="12"/>
      <c r="F525" s="13"/>
    </row>
    <row r="526">
      <c r="A526" s="12"/>
      <c r="B526" s="12"/>
      <c r="C526" s="12"/>
      <c r="D526" s="12"/>
      <c r="E526" s="12"/>
      <c r="F526" s="13"/>
    </row>
    <row r="527">
      <c r="A527" s="12"/>
      <c r="B527" s="12"/>
      <c r="C527" s="12"/>
      <c r="D527" s="12"/>
      <c r="E527" s="12"/>
      <c r="F527" s="13"/>
    </row>
    <row r="528">
      <c r="A528" s="12"/>
      <c r="B528" s="12"/>
      <c r="C528" s="12"/>
      <c r="D528" s="12"/>
      <c r="E528" s="12"/>
      <c r="F528" s="13"/>
    </row>
    <row r="529">
      <c r="A529" s="12"/>
      <c r="B529" s="12"/>
      <c r="C529" s="12"/>
      <c r="D529" s="12"/>
      <c r="E529" s="12"/>
      <c r="F529" s="13"/>
    </row>
    <row r="530">
      <c r="A530" s="12"/>
      <c r="B530" s="12"/>
      <c r="C530" s="12"/>
      <c r="D530" s="12"/>
      <c r="E530" s="12"/>
      <c r="F530" s="13"/>
    </row>
    <row r="531">
      <c r="A531" s="12"/>
      <c r="B531" s="12"/>
      <c r="C531" s="12"/>
      <c r="D531" s="12"/>
      <c r="E531" s="12"/>
      <c r="F531" s="13"/>
    </row>
    <row r="532">
      <c r="A532" s="12"/>
      <c r="B532" s="12"/>
      <c r="C532" s="12"/>
      <c r="D532" s="12"/>
      <c r="E532" s="12"/>
      <c r="F532" s="13"/>
    </row>
    <row r="533">
      <c r="A533" s="12"/>
      <c r="B533" s="12"/>
      <c r="C533" s="12"/>
      <c r="D533" s="12"/>
      <c r="E533" s="12"/>
      <c r="F533" s="13"/>
    </row>
    <row r="534">
      <c r="A534" s="12"/>
      <c r="B534" s="12"/>
      <c r="C534" s="12"/>
      <c r="D534" s="12"/>
      <c r="E534" s="12"/>
      <c r="F534" s="13"/>
    </row>
    <row r="535">
      <c r="A535" s="12"/>
      <c r="B535" s="12"/>
      <c r="C535" s="12"/>
      <c r="D535" s="12"/>
      <c r="E535" s="12"/>
      <c r="F535" s="13"/>
    </row>
    <row r="536">
      <c r="A536" s="12"/>
      <c r="B536" s="12"/>
      <c r="C536" s="12"/>
      <c r="D536" s="12"/>
      <c r="E536" s="12"/>
      <c r="F536" s="13"/>
    </row>
    <row r="537">
      <c r="A537" s="12"/>
      <c r="B537" s="12"/>
      <c r="C537" s="12"/>
      <c r="D537" s="12"/>
      <c r="E537" s="12"/>
      <c r="F537" s="13"/>
    </row>
    <row r="538">
      <c r="A538" s="12"/>
      <c r="B538" s="12"/>
      <c r="C538" s="12"/>
      <c r="D538" s="12"/>
      <c r="E538" s="12"/>
      <c r="F538" s="13"/>
    </row>
    <row r="539">
      <c r="A539" s="12"/>
      <c r="B539" s="12"/>
      <c r="C539" s="12"/>
      <c r="D539" s="12"/>
      <c r="E539" s="12"/>
      <c r="F539" s="13"/>
    </row>
    <row r="540">
      <c r="A540" s="12"/>
      <c r="B540" s="12"/>
      <c r="C540" s="12"/>
      <c r="D540" s="12"/>
      <c r="E540" s="12"/>
      <c r="F540" s="13"/>
    </row>
    <row r="541">
      <c r="A541" s="12"/>
      <c r="B541" s="12"/>
      <c r="C541" s="12"/>
      <c r="D541" s="12"/>
      <c r="E541" s="12"/>
      <c r="F541" s="13"/>
    </row>
    <row r="542">
      <c r="A542" s="12"/>
      <c r="B542" s="12"/>
      <c r="C542" s="12"/>
      <c r="D542" s="12"/>
      <c r="E542" s="12"/>
      <c r="F542" s="13"/>
    </row>
    <row r="543">
      <c r="A543" s="12"/>
      <c r="B543" s="12"/>
      <c r="C543" s="12"/>
      <c r="D543" s="12"/>
      <c r="E543" s="12"/>
      <c r="F543" s="13"/>
    </row>
    <row r="544">
      <c r="A544" s="12"/>
      <c r="B544" s="12"/>
      <c r="C544" s="12"/>
      <c r="D544" s="12"/>
      <c r="E544" s="12"/>
      <c r="F544" s="13"/>
    </row>
    <row r="545">
      <c r="A545" s="12"/>
      <c r="B545" s="12"/>
      <c r="C545" s="12"/>
      <c r="D545" s="12"/>
      <c r="E545" s="12"/>
      <c r="F545" s="13"/>
    </row>
    <row r="546">
      <c r="A546" s="12"/>
      <c r="B546" s="12"/>
      <c r="C546" s="12"/>
      <c r="D546" s="12"/>
      <c r="E546" s="12"/>
      <c r="F546" s="13"/>
    </row>
    <row r="547">
      <c r="A547" s="12"/>
      <c r="B547" s="12"/>
      <c r="C547" s="12"/>
      <c r="D547" s="12"/>
      <c r="E547" s="12"/>
      <c r="F547" s="13"/>
    </row>
    <row r="548">
      <c r="A548" s="12"/>
      <c r="B548" s="12"/>
      <c r="C548" s="12"/>
      <c r="D548" s="12"/>
      <c r="E548" s="12"/>
      <c r="F548" s="13"/>
    </row>
    <row r="549">
      <c r="A549" s="12"/>
      <c r="B549" s="12"/>
      <c r="C549" s="12"/>
      <c r="D549" s="12"/>
      <c r="E549" s="12"/>
      <c r="F549" s="13"/>
    </row>
    <row r="550">
      <c r="A550" s="12"/>
      <c r="B550" s="12"/>
      <c r="C550" s="12"/>
      <c r="D550" s="12"/>
      <c r="E550" s="12"/>
      <c r="F550" s="13"/>
    </row>
    <row r="551">
      <c r="A551" s="12"/>
      <c r="B551" s="12"/>
      <c r="C551" s="12"/>
      <c r="D551" s="12"/>
      <c r="E551" s="12"/>
      <c r="F551" s="13"/>
    </row>
    <row r="552">
      <c r="A552" s="12"/>
      <c r="B552" s="12"/>
      <c r="C552" s="12"/>
      <c r="D552" s="12"/>
      <c r="E552" s="12"/>
      <c r="F552" s="13"/>
    </row>
    <row r="553">
      <c r="A553" s="12"/>
      <c r="B553" s="12"/>
      <c r="C553" s="12"/>
      <c r="D553" s="12"/>
      <c r="E553" s="12"/>
      <c r="F553" s="13"/>
    </row>
    <row r="554">
      <c r="A554" s="12"/>
      <c r="B554" s="12"/>
      <c r="C554" s="12"/>
      <c r="D554" s="12"/>
      <c r="E554" s="12"/>
      <c r="F554" s="13"/>
    </row>
    <row r="555">
      <c r="A555" s="12"/>
      <c r="B555" s="12"/>
      <c r="C555" s="12"/>
      <c r="D555" s="12"/>
      <c r="E555" s="12"/>
      <c r="F555" s="13"/>
    </row>
    <row r="556">
      <c r="A556" s="12"/>
      <c r="B556" s="12"/>
      <c r="C556" s="12"/>
      <c r="D556" s="12"/>
      <c r="E556" s="12"/>
      <c r="F556" s="13"/>
    </row>
    <row r="557">
      <c r="A557" s="12"/>
      <c r="B557" s="12"/>
      <c r="C557" s="12"/>
      <c r="D557" s="12"/>
      <c r="E557" s="12"/>
      <c r="F557" s="13"/>
    </row>
    <row r="558">
      <c r="A558" s="12"/>
      <c r="B558" s="12"/>
      <c r="C558" s="12"/>
      <c r="D558" s="12"/>
      <c r="E558" s="12"/>
      <c r="F558" s="13"/>
    </row>
    <row r="559">
      <c r="A559" s="12"/>
      <c r="B559" s="12"/>
      <c r="C559" s="12"/>
      <c r="D559" s="12"/>
      <c r="E559" s="12"/>
      <c r="F559" s="13"/>
    </row>
    <row r="560">
      <c r="A560" s="12"/>
      <c r="B560" s="12"/>
      <c r="C560" s="12"/>
      <c r="D560" s="12"/>
      <c r="E560" s="12"/>
      <c r="F560" s="13"/>
    </row>
    <row r="561">
      <c r="A561" s="12"/>
      <c r="B561" s="12"/>
      <c r="C561" s="12"/>
      <c r="D561" s="12"/>
      <c r="E561" s="12"/>
      <c r="F561" s="13"/>
    </row>
    <row r="562">
      <c r="A562" s="12"/>
      <c r="B562" s="12"/>
      <c r="C562" s="12"/>
      <c r="D562" s="12"/>
      <c r="E562" s="12"/>
      <c r="F562" s="13"/>
    </row>
    <row r="563">
      <c r="A563" s="12"/>
      <c r="B563" s="12"/>
      <c r="C563" s="12"/>
      <c r="D563" s="12"/>
      <c r="E563" s="12"/>
      <c r="F563" s="13"/>
    </row>
    <row r="564">
      <c r="A564" s="12"/>
      <c r="B564" s="12"/>
      <c r="C564" s="12"/>
      <c r="D564" s="12"/>
      <c r="E564" s="12"/>
      <c r="F564" s="13"/>
    </row>
    <row r="565">
      <c r="A565" s="12"/>
      <c r="B565" s="12"/>
      <c r="C565" s="12"/>
      <c r="D565" s="12"/>
      <c r="E565" s="12"/>
      <c r="F565" s="13"/>
    </row>
    <row r="566">
      <c r="A566" s="12"/>
      <c r="B566" s="12"/>
      <c r="C566" s="12"/>
      <c r="D566" s="12"/>
      <c r="E566" s="12"/>
      <c r="F566" s="13"/>
    </row>
    <row r="567">
      <c r="A567" s="12"/>
      <c r="B567" s="12"/>
      <c r="C567" s="12"/>
      <c r="D567" s="12"/>
      <c r="E567" s="12"/>
      <c r="F567" s="13"/>
    </row>
    <row r="568">
      <c r="A568" s="12"/>
      <c r="B568" s="12"/>
      <c r="C568" s="12"/>
      <c r="D568" s="12"/>
      <c r="E568" s="12"/>
      <c r="F568" s="13"/>
    </row>
    <row r="569">
      <c r="A569" s="12"/>
      <c r="B569" s="12"/>
      <c r="C569" s="12"/>
      <c r="D569" s="12"/>
      <c r="E569" s="12"/>
      <c r="F569" s="13"/>
    </row>
    <row r="570">
      <c r="A570" s="12"/>
      <c r="B570" s="12"/>
      <c r="C570" s="12"/>
      <c r="D570" s="12"/>
      <c r="E570" s="12"/>
      <c r="F570" s="13"/>
    </row>
    <row r="571">
      <c r="A571" s="12"/>
      <c r="B571" s="12"/>
      <c r="C571" s="12"/>
      <c r="D571" s="12"/>
      <c r="E571" s="12"/>
      <c r="F571" s="13"/>
    </row>
    <row r="572">
      <c r="A572" s="12"/>
      <c r="B572" s="12"/>
      <c r="C572" s="12"/>
      <c r="D572" s="12"/>
      <c r="E572" s="12"/>
      <c r="F572" s="13"/>
    </row>
    <row r="573">
      <c r="A573" s="12"/>
      <c r="B573" s="12"/>
      <c r="C573" s="12"/>
      <c r="D573" s="12"/>
      <c r="E573" s="12"/>
      <c r="F573" s="13"/>
    </row>
    <row r="574">
      <c r="A574" s="12"/>
      <c r="B574" s="12"/>
      <c r="C574" s="12"/>
      <c r="D574" s="12"/>
      <c r="E574" s="12"/>
      <c r="F574" s="13"/>
    </row>
    <row r="575">
      <c r="A575" s="12"/>
      <c r="B575" s="12"/>
      <c r="C575" s="12"/>
      <c r="D575" s="12"/>
      <c r="E575" s="12"/>
      <c r="F575" s="13"/>
    </row>
    <row r="576">
      <c r="A576" s="12"/>
      <c r="B576" s="12"/>
      <c r="C576" s="12"/>
      <c r="D576" s="12"/>
      <c r="E576" s="12"/>
      <c r="F576" s="13"/>
    </row>
    <row r="577">
      <c r="A577" s="12"/>
      <c r="B577" s="12"/>
      <c r="C577" s="12"/>
      <c r="D577" s="12"/>
      <c r="E577" s="12"/>
      <c r="F577" s="13"/>
    </row>
    <row r="578">
      <c r="A578" s="12"/>
      <c r="B578" s="12"/>
      <c r="C578" s="12"/>
      <c r="D578" s="12"/>
      <c r="E578" s="12"/>
      <c r="F578" s="13"/>
    </row>
    <row r="579">
      <c r="A579" s="12"/>
      <c r="B579" s="12"/>
      <c r="C579" s="12"/>
      <c r="D579" s="12"/>
      <c r="E579" s="12"/>
      <c r="F579" s="13"/>
    </row>
    <row r="580">
      <c r="A580" s="12"/>
      <c r="B580" s="12"/>
      <c r="C580" s="12"/>
      <c r="D580" s="12"/>
      <c r="E580" s="12"/>
      <c r="F580" s="13"/>
    </row>
    <row r="581">
      <c r="A581" s="12"/>
      <c r="B581" s="12"/>
      <c r="C581" s="12"/>
      <c r="D581" s="12"/>
      <c r="E581" s="12"/>
      <c r="F581" s="13"/>
    </row>
    <row r="582">
      <c r="A582" s="12"/>
      <c r="B582" s="12"/>
      <c r="C582" s="12"/>
      <c r="D582" s="12"/>
      <c r="E582" s="12"/>
      <c r="F582" s="13"/>
    </row>
    <row r="583">
      <c r="A583" s="12"/>
      <c r="B583" s="12"/>
      <c r="C583" s="12"/>
      <c r="D583" s="12"/>
      <c r="E583" s="12"/>
      <c r="F583" s="13"/>
    </row>
    <row r="584">
      <c r="A584" s="12"/>
      <c r="B584" s="12"/>
      <c r="C584" s="12"/>
      <c r="D584" s="12"/>
      <c r="E584" s="12"/>
      <c r="F584" s="13"/>
    </row>
    <row r="585">
      <c r="A585" s="12"/>
      <c r="B585" s="12"/>
      <c r="C585" s="12"/>
      <c r="D585" s="12"/>
      <c r="E585" s="12"/>
      <c r="F585" s="13"/>
    </row>
    <row r="586">
      <c r="A586" s="12"/>
      <c r="B586" s="12"/>
      <c r="C586" s="12"/>
      <c r="D586" s="12"/>
      <c r="E586" s="12"/>
      <c r="F586" s="13"/>
    </row>
    <row r="587">
      <c r="A587" s="12"/>
      <c r="B587" s="12"/>
      <c r="C587" s="12"/>
      <c r="D587" s="12"/>
      <c r="E587" s="12"/>
      <c r="F587" s="13"/>
    </row>
    <row r="588">
      <c r="A588" s="12"/>
      <c r="B588" s="12"/>
      <c r="C588" s="12"/>
      <c r="D588" s="12"/>
      <c r="E588" s="12"/>
      <c r="F588" s="13"/>
    </row>
    <row r="589">
      <c r="A589" s="12"/>
      <c r="B589" s="12"/>
      <c r="C589" s="12"/>
      <c r="D589" s="12"/>
      <c r="E589" s="12"/>
      <c r="F589" s="13"/>
    </row>
    <row r="590">
      <c r="A590" s="12"/>
      <c r="B590" s="12"/>
      <c r="C590" s="12"/>
      <c r="D590" s="12"/>
      <c r="E590" s="12"/>
      <c r="F590" s="13"/>
    </row>
    <row r="591">
      <c r="A591" s="12"/>
      <c r="B591" s="12"/>
      <c r="C591" s="12"/>
      <c r="D591" s="12"/>
      <c r="E591" s="12"/>
      <c r="F591" s="13"/>
    </row>
    <row r="592">
      <c r="A592" s="12"/>
      <c r="B592" s="12"/>
      <c r="C592" s="12"/>
      <c r="D592" s="12"/>
      <c r="E592" s="12"/>
      <c r="F592" s="13"/>
    </row>
    <row r="593">
      <c r="A593" s="12"/>
      <c r="B593" s="12"/>
      <c r="C593" s="12"/>
      <c r="D593" s="12"/>
      <c r="E593" s="12"/>
      <c r="F593" s="13"/>
    </row>
    <row r="594">
      <c r="A594" s="12"/>
      <c r="B594" s="12"/>
      <c r="C594" s="12"/>
      <c r="D594" s="12"/>
      <c r="E594" s="12"/>
      <c r="F594" s="13"/>
    </row>
    <row r="595">
      <c r="A595" s="12"/>
      <c r="B595" s="12"/>
      <c r="C595" s="12"/>
      <c r="D595" s="12"/>
      <c r="E595" s="12"/>
      <c r="F595" s="13"/>
    </row>
    <row r="596">
      <c r="A596" s="12"/>
      <c r="B596" s="12"/>
      <c r="C596" s="12"/>
      <c r="D596" s="12"/>
      <c r="E596" s="12"/>
      <c r="F596" s="13"/>
    </row>
    <row r="597">
      <c r="A597" s="12"/>
      <c r="B597" s="12"/>
      <c r="C597" s="12"/>
      <c r="D597" s="12"/>
      <c r="E597" s="12"/>
      <c r="F597" s="13"/>
    </row>
    <row r="598">
      <c r="A598" s="12"/>
      <c r="B598" s="12"/>
      <c r="C598" s="12"/>
      <c r="D598" s="12"/>
      <c r="E598" s="12"/>
      <c r="F598" s="13"/>
    </row>
    <row r="599">
      <c r="A599" s="12"/>
      <c r="B599" s="12"/>
      <c r="C599" s="12"/>
      <c r="D599" s="12"/>
      <c r="E599" s="12"/>
      <c r="F599" s="13"/>
    </row>
    <row r="600">
      <c r="A600" s="12"/>
      <c r="B600" s="12"/>
      <c r="C600" s="12"/>
      <c r="D600" s="12"/>
      <c r="E600" s="12"/>
      <c r="F600" s="13"/>
    </row>
    <row r="601">
      <c r="A601" s="12"/>
      <c r="B601" s="12"/>
      <c r="C601" s="12"/>
      <c r="D601" s="12"/>
      <c r="E601" s="12"/>
      <c r="F601" s="13"/>
    </row>
    <row r="602">
      <c r="A602" s="12"/>
      <c r="B602" s="12"/>
      <c r="C602" s="12"/>
      <c r="D602" s="12"/>
      <c r="E602" s="12"/>
      <c r="F602" s="13"/>
    </row>
    <row r="603">
      <c r="A603" s="12"/>
      <c r="B603" s="12"/>
      <c r="C603" s="12"/>
      <c r="D603" s="12"/>
      <c r="E603" s="12"/>
      <c r="F603" s="13"/>
    </row>
    <row r="604">
      <c r="A604" s="12"/>
      <c r="B604" s="12"/>
      <c r="C604" s="12"/>
      <c r="D604" s="12"/>
      <c r="E604" s="12"/>
      <c r="F604" s="13"/>
    </row>
    <row r="605">
      <c r="A605" s="12"/>
      <c r="B605" s="12"/>
      <c r="C605" s="12"/>
      <c r="D605" s="12"/>
      <c r="E605" s="12"/>
      <c r="F605" s="13"/>
    </row>
    <row r="606">
      <c r="A606" s="12"/>
      <c r="B606" s="12"/>
      <c r="C606" s="12"/>
      <c r="D606" s="12"/>
      <c r="E606" s="12"/>
      <c r="F606" s="13"/>
    </row>
    <row r="607">
      <c r="A607" s="12"/>
      <c r="B607" s="12"/>
      <c r="C607" s="12"/>
      <c r="D607" s="12"/>
      <c r="E607" s="12"/>
      <c r="F607" s="13"/>
    </row>
    <row r="608">
      <c r="A608" s="12"/>
      <c r="B608" s="12"/>
      <c r="C608" s="12"/>
      <c r="D608" s="12"/>
      <c r="E608" s="12"/>
      <c r="F608" s="13"/>
    </row>
    <row r="609">
      <c r="A609" s="12"/>
      <c r="B609" s="12"/>
      <c r="C609" s="12"/>
      <c r="D609" s="12"/>
      <c r="E609" s="12"/>
      <c r="F609" s="13"/>
    </row>
    <row r="610">
      <c r="A610" s="12"/>
      <c r="B610" s="12"/>
      <c r="C610" s="12"/>
      <c r="D610" s="12"/>
      <c r="E610" s="12"/>
      <c r="F610" s="13"/>
    </row>
    <row r="611">
      <c r="A611" s="12"/>
      <c r="B611" s="12"/>
      <c r="C611" s="12"/>
      <c r="D611" s="12"/>
      <c r="E611" s="12"/>
      <c r="F611" s="13"/>
    </row>
    <row r="612">
      <c r="A612" s="12"/>
      <c r="B612" s="12"/>
      <c r="C612" s="12"/>
      <c r="D612" s="12"/>
      <c r="E612" s="12"/>
      <c r="F612" s="13"/>
    </row>
    <row r="613">
      <c r="A613" s="12"/>
      <c r="B613" s="12"/>
      <c r="C613" s="12"/>
      <c r="D613" s="12"/>
      <c r="E613" s="12"/>
      <c r="F613" s="13"/>
    </row>
    <row r="614">
      <c r="A614" s="12"/>
      <c r="B614" s="12"/>
      <c r="C614" s="12"/>
      <c r="D614" s="12"/>
      <c r="E614" s="12"/>
      <c r="F614" s="13"/>
    </row>
    <row r="615">
      <c r="A615" s="12"/>
      <c r="B615" s="12"/>
      <c r="C615" s="12"/>
      <c r="D615" s="12"/>
      <c r="E615" s="12"/>
      <c r="F615" s="13"/>
    </row>
    <row r="616">
      <c r="A616" s="12"/>
      <c r="B616" s="12"/>
      <c r="C616" s="12"/>
      <c r="D616" s="12"/>
      <c r="E616" s="12"/>
      <c r="F616" s="13"/>
    </row>
    <row r="617">
      <c r="A617" s="12"/>
      <c r="B617" s="12"/>
      <c r="C617" s="12"/>
      <c r="D617" s="12"/>
      <c r="E617" s="12"/>
      <c r="F617" s="13"/>
    </row>
    <row r="618">
      <c r="A618" s="12"/>
      <c r="B618" s="12"/>
      <c r="C618" s="12"/>
      <c r="D618" s="12"/>
      <c r="E618" s="12"/>
      <c r="F618" s="13"/>
    </row>
    <row r="619">
      <c r="A619" s="12"/>
      <c r="B619" s="12"/>
      <c r="C619" s="12"/>
      <c r="D619" s="12"/>
      <c r="E619" s="12"/>
      <c r="F619" s="13"/>
    </row>
    <row r="620">
      <c r="A620" s="12"/>
      <c r="B620" s="12"/>
      <c r="C620" s="12"/>
      <c r="D620" s="12"/>
      <c r="E620" s="12"/>
      <c r="F620" s="13"/>
    </row>
    <row r="621">
      <c r="A621" s="12"/>
      <c r="B621" s="12"/>
      <c r="C621" s="12"/>
      <c r="D621" s="12"/>
      <c r="E621" s="12"/>
      <c r="F621" s="13"/>
    </row>
    <row r="622">
      <c r="A622" s="12"/>
      <c r="B622" s="12"/>
      <c r="C622" s="12"/>
      <c r="D622" s="12"/>
      <c r="E622" s="12"/>
      <c r="F622" s="13"/>
    </row>
    <row r="623">
      <c r="A623" s="12"/>
      <c r="B623" s="12"/>
      <c r="C623" s="12"/>
      <c r="D623" s="12"/>
      <c r="E623" s="12"/>
      <c r="F623" s="13"/>
    </row>
    <row r="624">
      <c r="A624" s="12"/>
      <c r="B624" s="12"/>
      <c r="C624" s="12"/>
      <c r="D624" s="12"/>
      <c r="E624" s="12"/>
      <c r="F624" s="13"/>
    </row>
    <row r="625">
      <c r="A625" s="12"/>
      <c r="B625" s="12"/>
      <c r="C625" s="12"/>
      <c r="D625" s="12"/>
      <c r="E625" s="12"/>
      <c r="F625" s="13"/>
    </row>
    <row r="626">
      <c r="A626" s="12"/>
      <c r="B626" s="12"/>
      <c r="C626" s="12"/>
      <c r="D626" s="12"/>
      <c r="E626" s="12"/>
      <c r="F626" s="13"/>
    </row>
    <row r="627">
      <c r="A627" s="12"/>
      <c r="B627" s="12"/>
      <c r="C627" s="12"/>
      <c r="D627" s="12"/>
      <c r="E627" s="12"/>
      <c r="F627" s="13"/>
    </row>
    <row r="628">
      <c r="A628" s="12"/>
      <c r="B628" s="12"/>
      <c r="C628" s="12"/>
      <c r="D628" s="12"/>
      <c r="E628" s="12"/>
      <c r="F628" s="13"/>
    </row>
    <row r="629">
      <c r="A629" s="12"/>
      <c r="B629" s="12"/>
      <c r="C629" s="12"/>
      <c r="D629" s="12"/>
      <c r="E629" s="12"/>
      <c r="F629" s="13"/>
    </row>
    <row r="630">
      <c r="A630" s="12"/>
      <c r="B630" s="12"/>
      <c r="C630" s="12"/>
      <c r="D630" s="12"/>
      <c r="E630" s="12"/>
      <c r="F630" s="13"/>
    </row>
    <row r="631">
      <c r="A631" s="12"/>
      <c r="B631" s="12"/>
      <c r="C631" s="12"/>
      <c r="D631" s="12"/>
      <c r="E631" s="12"/>
      <c r="F631" s="13"/>
    </row>
    <row r="632">
      <c r="A632" s="12"/>
      <c r="B632" s="12"/>
      <c r="C632" s="12"/>
      <c r="D632" s="12"/>
      <c r="E632" s="12"/>
      <c r="F632" s="13"/>
    </row>
    <row r="633">
      <c r="A633" s="12"/>
      <c r="B633" s="12"/>
      <c r="C633" s="12"/>
      <c r="D633" s="12"/>
      <c r="E633" s="12"/>
      <c r="F633" s="13"/>
    </row>
    <row r="634">
      <c r="A634" s="12"/>
      <c r="B634" s="12"/>
      <c r="C634" s="12"/>
      <c r="D634" s="12"/>
      <c r="E634" s="12"/>
      <c r="F634" s="13"/>
    </row>
    <row r="635">
      <c r="A635" s="12"/>
      <c r="B635" s="12"/>
      <c r="C635" s="12"/>
      <c r="D635" s="12"/>
      <c r="E635" s="12"/>
      <c r="F635" s="13"/>
    </row>
    <row r="636">
      <c r="A636" s="12"/>
      <c r="B636" s="12"/>
      <c r="C636" s="12"/>
      <c r="D636" s="12"/>
      <c r="E636" s="12"/>
      <c r="F636" s="13"/>
    </row>
    <row r="637">
      <c r="A637" s="12"/>
      <c r="B637" s="12"/>
      <c r="C637" s="12"/>
      <c r="D637" s="12"/>
      <c r="E637" s="12"/>
      <c r="F637" s="13"/>
    </row>
    <row r="638">
      <c r="A638" s="12"/>
      <c r="B638" s="12"/>
      <c r="C638" s="12"/>
      <c r="D638" s="12"/>
      <c r="E638" s="12"/>
      <c r="F638" s="13"/>
    </row>
    <row r="639">
      <c r="A639" s="12"/>
      <c r="B639" s="12"/>
      <c r="C639" s="12"/>
      <c r="D639" s="12"/>
      <c r="E639" s="12"/>
      <c r="F639" s="13"/>
    </row>
    <row r="640">
      <c r="A640" s="12"/>
      <c r="B640" s="12"/>
      <c r="C640" s="12"/>
      <c r="D640" s="12"/>
      <c r="E640" s="12"/>
      <c r="F640" s="13"/>
    </row>
    <row r="641">
      <c r="A641" s="12"/>
      <c r="B641" s="12"/>
      <c r="C641" s="12"/>
      <c r="D641" s="12"/>
      <c r="E641" s="12"/>
      <c r="F641" s="13"/>
    </row>
    <row r="642">
      <c r="A642" s="12"/>
      <c r="B642" s="12"/>
      <c r="C642" s="12"/>
      <c r="D642" s="12"/>
      <c r="E642" s="12"/>
      <c r="F642" s="13"/>
    </row>
    <row r="643">
      <c r="A643" s="12"/>
      <c r="B643" s="12"/>
      <c r="C643" s="12"/>
      <c r="D643" s="12"/>
      <c r="E643" s="12"/>
      <c r="F643" s="13"/>
    </row>
    <row r="644">
      <c r="A644" s="12"/>
      <c r="B644" s="12"/>
      <c r="C644" s="12"/>
      <c r="D644" s="12"/>
      <c r="E644" s="12"/>
      <c r="F644" s="13"/>
    </row>
    <row r="645">
      <c r="A645" s="12"/>
      <c r="B645" s="12"/>
      <c r="C645" s="12"/>
      <c r="D645" s="12"/>
      <c r="E645" s="12"/>
      <c r="F645" s="13"/>
    </row>
    <row r="646">
      <c r="A646" s="12"/>
      <c r="B646" s="12"/>
      <c r="C646" s="12"/>
      <c r="D646" s="12"/>
      <c r="E646" s="12"/>
      <c r="F646" s="13"/>
    </row>
    <row r="647">
      <c r="A647" s="12"/>
      <c r="B647" s="12"/>
      <c r="C647" s="12"/>
      <c r="D647" s="12"/>
      <c r="E647" s="12"/>
      <c r="F647" s="13"/>
    </row>
    <row r="648">
      <c r="A648" s="12"/>
      <c r="B648" s="12"/>
      <c r="C648" s="12"/>
      <c r="D648" s="12"/>
      <c r="E648" s="12"/>
      <c r="F648" s="13"/>
    </row>
    <row r="649">
      <c r="A649" s="12"/>
      <c r="B649" s="12"/>
      <c r="C649" s="12"/>
      <c r="D649" s="12"/>
      <c r="E649" s="12"/>
      <c r="F649" s="13"/>
    </row>
    <row r="650">
      <c r="A650" s="12"/>
      <c r="B650" s="12"/>
      <c r="C650" s="12"/>
      <c r="D650" s="12"/>
      <c r="E650" s="12"/>
      <c r="F650" s="13"/>
    </row>
    <row r="651">
      <c r="A651" s="12"/>
      <c r="B651" s="12"/>
      <c r="C651" s="12"/>
      <c r="D651" s="12"/>
      <c r="E651" s="12"/>
      <c r="F651" s="13"/>
    </row>
    <row r="652">
      <c r="A652" s="12"/>
      <c r="B652" s="12"/>
      <c r="C652" s="12"/>
      <c r="D652" s="12"/>
      <c r="E652" s="12"/>
      <c r="F652" s="13"/>
    </row>
    <row r="653">
      <c r="A653" s="12"/>
      <c r="B653" s="12"/>
      <c r="C653" s="12"/>
      <c r="D653" s="12"/>
      <c r="E653" s="12"/>
      <c r="F653" s="13"/>
    </row>
    <row r="654">
      <c r="A654" s="12"/>
      <c r="B654" s="12"/>
      <c r="C654" s="12"/>
      <c r="D654" s="12"/>
      <c r="E654" s="12"/>
      <c r="F654" s="13"/>
    </row>
    <row r="655">
      <c r="A655" s="12"/>
      <c r="B655" s="12"/>
      <c r="C655" s="12"/>
      <c r="D655" s="12"/>
      <c r="E655" s="12"/>
      <c r="F655" s="13"/>
    </row>
    <row r="656">
      <c r="A656" s="12"/>
      <c r="B656" s="12"/>
      <c r="C656" s="12"/>
      <c r="D656" s="12"/>
      <c r="E656" s="12"/>
      <c r="F656" s="13"/>
    </row>
    <row r="657">
      <c r="A657" s="12"/>
      <c r="B657" s="12"/>
      <c r="C657" s="12"/>
      <c r="D657" s="12"/>
      <c r="E657" s="12"/>
      <c r="F657" s="13"/>
    </row>
    <row r="658">
      <c r="A658" s="12"/>
      <c r="B658" s="12"/>
      <c r="C658" s="12"/>
      <c r="D658" s="12"/>
      <c r="E658" s="12"/>
      <c r="F658" s="13"/>
    </row>
    <row r="659">
      <c r="A659" s="12"/>
      <c r="B659" s="12"/>
      <c r="C659" s="12"/>
      <c r="D659" s="12"/>
      <c r="E659" s="12"/>
      <c r="F659" s="13"/>
    </row>
    <row r="660">
      <c r="A660" s="12"/>
      <c r="B660" s="12"/>
      <c r="C660" s="12"/>
      <c r="D660" s="12"/>
      <c r="E660" s="12"/>
      <c r="F660" s="13"/>
    </row>
    <row r="661">
      <c r="A661" s="12"/>
      <c r="B661" s="12"/>
      <c r="C661" s="12"/>
      <c r="D661" s="12"/>
      <c r="E661" s="12"/>
      <c r="F661" s="13"/>
    </row>
    <row r="662">
      <c r="A662" s="12"/>
      <c r="B662" s="12"/>
      <c r="C662" s="12"/>
      <c r="D662" s="12"/>
      <c r="E662" s="12"/>
      <c r="F662" s="13"/>
    </row>
    <row r="663">
      <c r="A663" s="12"/>
      <c r="B663" s="12"/>
      <c r="C663" s="12"/>
      <c r="D663" s="12"/>
      <c r="E663" s="12"/>
      <c r="F663" s="13"/>
    </row>
    <row r="664">
      <c r="A664" s="12"/>
      <c r="B664" s="12"/>
      <c r="C664" s="12"/>
      <c r="D664" s="12"/>
      <c r="E664" s="12"/>
      <c r="F664" s="13"/>
    </row>
    <row r="665">
      <c r="A665" s="12"/>
      <c r="B665" s="12"/>
      <c r="C665" s="12"/>
      <c r="D665" s="12"/>
      <c r="E665" s="12"/>
      <c r="F665" s="13"/>
    </row>
    <row r="666">
      <c r="A666" s="12"/>
      <c r="B666" s="12"/>
      <c r="C666" s="12"/>
      <c r="D666" s="12"/>
      <c r="E666" s="12"/>
      <c r="F666" s="13"/>
    </row>
    <row r="667">
      <c r="A667" s="12"/>
      <c r="B667" s="12"/>
      <c r="C667" s="12"/>
      <c r="D667" s="12"/>
      <c r="E667" s="12"/>
      <c r="F667" s="13"/>
    </row>
    <row r="668">
      <c r="A668" s="12"/>
      <c r="B668" s="12"/>
      <c r="C668" s="12"/>
      <c r="D668" s="12"/>
      <c r="E668" s="12"/>
      <c r="F668" s="13"/>
    </row>
    <row r="669">
      <c r="A669" s="12"/>
      <c r="B669" s="12"/>
      <c r="C669" s="12"/>
      <c r="D669" s="12"/>
      <c r="E669" s="12"/>
      <c r="F669" s="13"/>
    </row>
    <row r="670">
      <c r="A670" s="12"/>
      <c r="B670" s="12"/>
      <c r="C670" s="12"/>
      <c r="D670" s="12"/>
      <c r="E670" s="12"/>
      <c r="F670" s="13"/>
    </row>
    <row r="671">
      <c r="A671" s="12"/>
      <c r="B671" s="12"/>
      <c r="C671" s="12"/>
      <c r="D671" s="12"/>
      <c r="E671" s="12"/>
      <c r="F671" s="13"/>
    </row>
    <row r="672">
      <c r="A672" s="12"/>
      <c r="B672" s="12"/>
      <c r="C672" s="12"/>
      <c r="D672" s="12"/>
      <c r="E672" s="12"/>
      <c r="F672" s="13"/>
    </row>
    <row r="673">
      <c r="A673" s="12"/>
      <c r="B673" s="12"/>
      <c r="C673" s="12"/>
      <c r="D673" s="12"/>
      <c r="E673" s="12"/>
      <c r="F673" s="13"/>
    </row>
    <row r="674">
      <c r="A674" s="12"/>
      <c r="B674" s="12"/>
      <c r="C674" s="12"/>
      <c r="D674" s="12"/>
      <c r="E674" s="12"/>
      <c r="F674" s="13"/>
    </row>
    <row r="675">
      <c r="A675" s="12"/>
      <c r="B675" s="12"/>
      <c r="C675" s="12"/>
      <c r="D675" s="12"/>
      <c r="E675" s="12"/>
      <c r="F675" s="13"/>
    </row>
    <row r="676">
      <c r="A676" s="12"/>
      <c r="B676" s="12"/>
      <c r="C676" s="12"/>
      <c r="D676" s="12"/>
      <c r="E676" s="12"/>
      <c r="F676" s="13"/>
    </row>
    <row r="677">
      <c r="A677" s="12"/>
      <c r="B677" s="12"/>
      <c r="C677" s="12"/>
      <c r="D677" s="12"/>
      <c r="E677" s="12"/>
      <c r="F677" s="13"/>
    </row>
    <row r="678">
      <c r="A678" s="12"/>
      <c r="B678" s="12"/>
      <c r="C678" s="12"/>
      <c r="D678" s="12"/>
      <c r="E678" s="12"/>
      <c r="F678" s="13"/>
    </row>
    <row r="679">
      <c r="A679" s="12"/>
      <c r="B679" s="12"/>
      <c r="C679" s="12"/>
      <c r="D679" s="12"/>
      <c r="E679" s="12"/>
      <c r="F679" s="13"/>
    </row>
    <row r="680">
      <c r="A680" s="12"/>
      <c r="B680" s="12"/>
      <c r="C680" s="12"/>
      <c r="D680" s="12"/>
      <c r="E680" s="12"/>
      <c r="F680" s="13"/>
    </row>
    <row r="681">
      <c r="A681" s="12"/>
      <c r="B681" s="12"/>
      <c r="C681" s="12"/>
      <c r="D681" s="12"/>
      <c r="E681" s="12"/>
      <c r="F681" s="13"/>
    </row>
    <row r="682">
      <c r="A682" s="12"/>
      <c r="B682" s="12"/>
      <c r="C682" s="12"/>
      <c r="D682" s="12"/>
      <c r="E682" s="12"/>
      <c r="F682" s="13"/>
    </row>
    <row r="683">
      <c r="A683" s="12"/>
      <c r="B683" s="12"/>
      <c r="C683" s="12"/>
      <c r="D683" s="12"/>
      <c r="E683" s="12"/>
      <c r="F683" s="13"/>
    </row>
    <row r="684">
      <c r="A684" s="12"/>
      <c r="B684" s="12"/>
      <c r="C684" s="12"/>
      <c r="D684" s="12"/>
      <c r="E684" s="12"/>
      <c r="F684" s="13"/>
    </row>
    <row r="685">
      <c r="A685" s="12"/>
      <c r="B685" s="12"/>
      <c r="C685" s="12"/>
      <c r="D685" s="12"/>
      <c r="E685" s="12"/>
      <c r="F685" s="13"/>
    </row>
    <row r="686">
      <c r="A686" s="12"/>
      <c r="B686" s="12"/>
      <c r="C686" s="12"/>
      <c r="D686" s="12"/>
      <c r="E686" s="12"/>
      <c r="F686" s="13"/>
    </row>
    <row r="687">
      <c r="A687" s="12"/>
      <c r="B687" s="12"/>
      <c r="C687" s="12"/>
      <c r="D687" s="12"/>
      <c r="E687" s="12"/>
      <c r="F687" s="13"/>
    </row>
    <row r="688">
      <c r="A688" s="12"/>
      <c r="B688" s="12"/>
      <c r="C688" s="12"/>
      <c r="D688" s="12"/>
      <c r="E688" s="12"/>
      <c r="F688" s="13"/>
    </row>
    <row r="689">
      <c r="A689" s="12"/>
      <c r="B689" s="12"/>
      <c r="C689" s="12"/>
      <c r="D689" s="12"/>
      <c r="E689" s="12"/>
      <c r="F689" s="13"/>
    </row>
    <row r="690">
      <c r="A690" s="12"/>
      <c r="B690" s="12"/>
      <c r="C690" s="12"/>
      <c r="D690" s="12"/>
      <c r="E690" s="12"/>
      <c r="F690" s="13"/>
    </row>
    <row r="691">
      <c r="A691" s="12"/>
      <c r="B691" s="12"/>
      <c r="C691" s="12"/>
      <c r="D691" s="12"/>
      <c r="E691" s="12"/>
      <c r="F691" s="13"/>
    </row>
    <row r="692">
      <c r="A692" s="12"/>
      <c r="B692" s="12"/>
      <c r="C692" s="12"/>
      <c r="D692" s="12"/>
      <c r="E692" s="12"/>
      <c r="F692" s="13"/>
    </row>
    <row r="693">
      <c r="A693" s="12"/>
      <c r="B693" s="12"/>
      <c r="C693" s="12"/>
      <c r="D693" s="12"/>
      <c r="E693" s="12"/>
      <c r="F693" s="13"/>
    </row>
    <row r="694">
      <c r="A694" s="12"/>
      <c r="B694" s="12"/>
      <c r="C694" s="12"/>
      <c r="D694" s="12"/>
      <c r="E694" s="12"/>
      <c r="F694" s="13"/>
    </row>
    <row r="695">
      <c r="A695" s="12"/>
      <c r="B695" s="12"/>
      <c r="C695" s="12"/>
      <c r="D695" s="12"/>
      <c r="E695" s="12"/>
      <c r="F695" s="13"/>
    </row>
    <row r="696">
      <c r="A696" s="12"/>
      <c r="B696" s="12"/>
      <c r="C696" s="12"/>
      <c r="D696" s="12"/>
      <c r="E696" s="12"/>
      <c r="F696" s="13"/>
    </row>
    <row r="697">
      <c r="A697" s="12"/>
      <c r="B697" s="12"/>
      <c r="C697" s="12"/>
      <c r="D697" s="12"/>
      <c r="E697" s="12"/>
      <c r="F697" s="13"/>
    </row>
    <row r="698">
      <c r="A698" s="12"/>
      <c r="B698" s="12"/>
      <c r="C698" s="12"/>
      <c r="D698" s="12"/>
      <c r="E698" s="12"/>
      <c r="F698" s="13"/>
    </row>
    <row r="699">
      <c r="A699" s="12"/>
      <c r="B699" s="12"/>
      <c r="C699" s="12"/>
      <c r="D699" s="12"/>
      <c r="E699" s="12"/>
      <c r="F699" s="13"/>
    </row>
    <row r="700">
      <c r="A700" s="12"/>
      <c r="B700" s="12"/>
      <c r="C700" s="12"/>
      <c r="D700" s="12"/>
      <c r="E700" s="12"/>
      <c r="F700" s="13"/>
    </row>
    <row r="701">
      <c r="A701" s="12"/>
      <c r="B701" s="12"/>
      <c r="C701" s="12"/>
      <c r="D701" s="12"/>
      <c r="E701" s="12"/>
      <c r="F701" s="13"/>
    </row>
    <row r="702">
      <c r="A702" s="12"/>
      <c r="B702" s="12"/>
      <c r="C702" s="12"/>
      <c r="D702" s="12"/>
      <c r="E702" s="12"/>
      <c r="F702" s="13"/>
    </row>
    <row r="703">
      <c r="A703" s="12"/>
      <c r="B703" s="12"/>
      <c r="C703" s="12"/>
      <c r="D703" s="12"/>
      <c r="E703" s="12"/>
      <c r="F703" s="13"/>
    </row>
    <row r="704">
      <c r="A704" s="12"/>
      <c r="B704" s="12"/>
      <c r="C704" s="12"/>
      <c r="D704" s="12"/>
      <c r="E704" s="12"/>
      <c r="F704" s="13"/>
    </row>
    <row r="705">
      <c r="A705" s="12"/>
      <c r="B705" s="12"/>
      <c r="C705" s="12"/>
      <c r="D705" s="12"/>
      <c r="E705" s="12"/>
      <c r="F705" s="13"/>
    </row>
    <row r="706">
      <c r="A706" s="12"/>
      <c r="B706" s="12"/>
      <c r="C706" s="12"/>
      <c r="D706" s="12"/>
      <c r="E706" s="12"/>
      <c r="F706" s="13"/>
    </row>
    <row r="707">
      <c r="A707" s="12"/>
      <c r="B707" s="12"/>
      <c r="C707" s="12"/>
      <c r="D707" s="12"/>
      <c r="E707" s="12"/>
      <c r="F707" s="13"/>
    </row>
    <row r="708">
      <c r="A708" s="12"/>
      <c r="B708" s="12"/>
      <c r="C708" s="12"/>
      <c r="D708" s="12"/>
      <c r="E708" s="12"/>
      <c r="F708" s="13"/>
    </row>
    <row r="709">
      <c r="A709" s="12"/>
      <c r="B709" s="12"/>
      <c r="C709" s="12"/>
      <c r="D709" s="12"/>
      <c r="E709" s="12"/>
      <c r="F709" s="13"/>
    </row>
    <row r="710">
      <c r="A710" s="12"/>
      <c r="B710" s="12"/>
      <c r="C710" s="12"/>
      <c r="D710" s="12"/>
      <c r="E710" s="12"/>
      <c r="F710" s="13"/>
    </row>
    <row r="711">
      <c r="A711" s="12"/>
      <c r="B711" s="12"/>
      <c r="C711" s="12"/>
      <c r="D711" s="12"/>
      <c r="E711" s="12"/>
      <c r="F711" s="13"/>
    </row>
    <row r="712">
      <c r="A712" s="12"/>
      <c r="B712" s="12"/>
      <c r="C712" s="12"/>
      <c r="D712" s="12"/>
      <c r="E712" s="12"/>
      <c r="F712" s="13"/>
    </row>
    <row r="713">
      <c r="A713" s="12"/>
      <c r="B713" s="12"/>
      <c r="C713" s="12"/>
      <c r="D713" s="12"/>
      <c r="E713" s="12"/>
      <c r="F713" s="13"/>
    </row>
    <row r="714">
      <c r="A714" s="12"/>
      <c r="B714" s="12"/>
      <c r="C714" s="12"/>
      <c r="D714" s="12"/>
      <c r="E714" s="12"/>
      <c r="F714" s="13"/>
    </row>
    <row r="715">
      <c r="A715" s="12"/>
      <c r="B715" s="12"/>
      <c r="C715" s="12"/>
      <c r="D715" s="12"/>
      <c r="E715" s="12"/>
      <c r="F715" s="13"/>
    </row>
    <row r="716">
      <c r="A716" s="12"/>
      <c r="B716" s="12"/>
      <c r="C716" s="12"/>
      <c r="D716" s="12"/>
      <c r="E716" s="12"/>
      <c r="F716" s="13"/>
    </row>
    <row r="717">
      <c r="A717" s="12"/>
      <c r="B717" s="12"/>
      <c r="C717" s="12"/>
      <c r="D717" s="12"/>
      <c r="E717" s="12"/>
      <c r="F717" s="13"/>
    </row>
    <row r="718">
      <c r="A718" s="12"/>
      <c r="B718" s="12"/>
      <c r="C718" s="12"/>
      <c r="D718" s="12"/>
      <c r="E718" s="12"/>
      <c r="F718" s="13"/>
    </row>
    <row r="719">
      <c r="A719" s="12"/>
      <c r="B719" s="12"/>
      <c r="C719" s="12"/>
      <c r="D719" s="12"/>
      <c r="E719" s="12"/>
      <c r="F719" s="13"/>
    </row>
    <row r="720">
      <c r="A720" s="12"/>
      <c r="B720" s="12"/>
      <c r="C720" s="12"/>
      <c r="D720" s="12"/>
      <c r="E720" s="12"/>
      <c r="F720" s="13"/>
    </row>
    <row r="721">
      <c r="A721" s="12"/>
      <c r="B721" s="12"/>
      <c r="C721" s="12"/>
      <c r="D721" s="12"/>
      <c r="E721" s="12"/>
      <c r="F721" s="13"/>
    </row>
    <row r="722">
      <c r="A722" s="12"/>
      <c r="B722" s="12"/>
      <c r="C722" s="12"/>
      <c r="D722" s="12"/>
      <c r="E722" s="12"/>
      <c r="F722" s="13"/>
    </row>
    <row r="723">
      <c r="A723" s="12"/>
      <c r="B723" s="12"/>
      <c r="C723" s="12"/>
      <c r="D723" s="12"/>
      <c r="E723" s="12"/>
      <c r="F723" s="13"/>
    </row>
    <row r="724">
      <c r="A724" s="12"/>
      <c r="B724" s="12"/>
      <c r="C724" s="12"/>
      <c r="D724" s="12"/>
      <c r="E724" s="12"/>
      <c r="F724" s="13"/>
    </row>
    <row r="725">
      <c r="A725" s="12"/>
      <c r="B725" s="12"/>
      <c r="C725" s="12"/>
      <c r="D725" s="12"/>
      <c r="E725" s="12"/>
      <c r="F725" s="13"/>
    </row>
    <row r="726">
      <c r="A726" s="12"/>
      <c r="B726" s="12"/>
      <c r="C726" s="12"/>
      <c r="D726" s="12"/>
      <c r="E726" s="12"/>
      <c r="F726" s="13"/>
    </row>
    <row r="727">
      <c r="A727" s="12"/>
      <c r="B727" s="12"/>
      <c r="C727" s="12"/>
      <c r="D727" s="12"/>
      <c r="E727" s="12"/>
      <c r="F727" s="13"/>
    </row>
    <row r="728">
      <c r="A728" s="12"/>
      <c r="B728" s="12"/>
      <c r="C728" s="12"/>
      <c r="D728" s="12"/>
      <c r="E728" s="12"/>
      <c r="F728" s="13"/>
    </row>
    <row r="729">
      <c r="A729" s="12"/>
      <c r="B729" s="12"/>
      <c r="C729" s="12"/>
      <c r="D729" s="12"/>
      <c r="E729" s="12"/>
      <c r="F729" s="13"/>
    </row>
    <row r="730">
      <c r="A730" s="12"/>
      <c r="B730" s="12"/>
      <c r="C730" s="12"/>
      <c r="D730" s="12"/>
      <c r="E730" s="12"/>
      <c r="F730" s="13"/>
    </row>
    <row r="731">
      <c r="A731" s="12"/>
      <c r="B731" s="12"/>
      <c r="C731" s="12"/>
      <c r="D731" s="12"/>
      <c r="E731" s="12"/>
      <c r="F731" s="13"/>
    </row>
    <row r="732">
      <c r="A732" s="12"/>
      <c r="B732" s="12"/>
      <c r="C732" s="12"/>
      <c r="D732" s="12"/>
      <c r="E732" s="12"/>
      <c r="F732" s="13"/>
    </row>
    <row r="733">
      <c r="A733" s="12"/>
      <c r="B733" s="12"/>
      <c r="C733" s="12"/>
      <c r="D733" s="12"/>
      <c r="E733" s="12"/>
      <c r="F733" s="13"/>
    </row>
    <row r="734">
      <c r="A734" s="12"/>
      <c r="B734" s="12"/>
      <c r="C734" s="12"/>
      <c r="D734" s="12"/>
      <c r="E734" s="12"/>
      <c r="F734" s="13"/>
    </row>
    <row r="735">
      <c r="A735" s="12"/>
      <c r="B735" s="12"/>
      <c r="C735" s="12"/>
      <c r="D735" s="12"/>
      <c r="E735" s="12"/>
      <c r="F735" s="13"/>
    </row>
    <row r="736">
      <c r="A736" s="12"/>
      <c r="B736" s="12"/>
      <c r="C736" s="12"/>
      <c r="D736" s="12"/>
      <c r="E736" s="12"/>
      <c r="F736" s="13"/>
    </row>
    <row r="737">
      <c r="A737" s="12"/>
      <c r="B737" s="12"/>
      <c r="C737" s="12"/>
      <c r="D737" s="12"/>
      <c r="E737" s="12"/>
      <c r="F737" s="13"/>
    </row>
    <row r="738">
      <c r="A738" s="12"/>
      <c r="B738" s="12"/>
      <c r="C738" s="12"/>
      <c r="D738" s="12"/>
      <c r="E738" s="12"/>
      <c r="F738" s="13"/>
    </row>
    <row r="739">
      <c r="A739" s="12"/>
      <c r="B739" s="12"/>
      <c r="C739" s="12"/>
      <c r="D739" s="12"/>
      <c r="E739" s="12"/>
      <c r="F739" s="13"/>
    </row>
    <row r="740">
      <c r="A740" s="12"/>
      <c r="B740" s="12"/>
      <c r="C740" s="12"/>
      <c r="D740" s="12"/>
      <c r="E740" s="12"/>
      <c r="F740" s="13"/>
    </row>
    <row r="741">
      <c r="A741" s="12"/>
      <c r="B741" s="12"/>
      <c r="C741" s="12"/>
      <c r="D741" s="12"/>
      <c r="E741" s="12"/>
      <c r="F741" s="13"/>
    </row>
    <row r="742">
      <c r="A742" s="12"/>
      <c r="B742" s="12"/>
      <c r="C742" s="12"/>
      <c r="D742" s="12"/>
      <c r="E742" s="12"/>
      <c r="F742" s="13"/>
    </row>
    <row r="743">
      <c r="A743" s="12"/>
      <c r="B743" s="12"/>
      <c r="C743" s="12"/>
      <c r="D743" s="12"/>
      <c r="E743" s="12"/>
      <c r="F743" s="13"/>
    </row>
    <row r="744">
      <c r="A744" s="12"/>
      <c r="B744" s="12"/>
      <c r="C744" s="12"/>
      <c r="D744" s="12"/>
      <c r="E744" s="12"/>
      <c r="F744" s="13"/>
    </row>
    <row r="745">
      <c r="A745" s="12"/>
      <c r="B745" s="12"/>
      <c r="C745" s="12"/>
      <c r="D745" s="12"/>
      <c r="E745" s="12"/>
      <c r="F745" s="13"/>
    </row>
    <row r="746">
      <c r="A746" s="12"/>
      <c r="B746" s="12"/>
      <c r="C746" s="12"/>
      <c r="D746" s="12"/>
      <c r="E746" s="12"/>
      <c r="F746" s="13"/>
    </row>
    <row r="747">
      <c r="A747" s="12"/>
      <c r="B747" s="12"/>
      <c r="C747" s="12"/>
      <c r="D747" s="12"/>
      <c r="E747" s="12"/>
      <c r="F747" s="13"/>
    </row>
    <row r="748">
      <c r="A748" s="12"/>
      <c r="B748" s="12"/>
      <c r="C748" s="12"/>
      <c r="D748" s="12"/>
      <c r="E748" s="12"/>
      <c r="F748" s="13"/>
    </row>
    <row r="749">
      <c r="A749" s="12"/>
      <c r="B749" s="12"/>
      <c r="C749" s="12"/>
      <c r="D749" s="12"/>
      <c r="E749" s="12"/>
      <c r="F749" s="13"/>
    </row>
    <row r="750">
      <c r="A750" s="12"/>
      <c r="B750" s="12"/>
      <c r="C750" s="12"/>
      <c r="D750" s="12"/>
      <c r="E750" s="12"/>
      <c r="F750" s="13"/>
    </row>
    <row r="751">
      <c r="A751" s="12"/>
      <c r="B751" s="12"/>
      <c r="C751" s="12"/>
      <c r="D751" s="12"/>
      <c r="E751" s="12"/>
      <c r="F751" s="13"/>
    </row>
    <row r="752">
      <c r="A752" s="12"/>
      <c r="B752" s="12"/>
      <c r="C752" s="12"/>
      <c r="D752" s="12"/>
      <c r="E752" s="12"/>
      <c r="F752" s="13"/>
    </row>
    <row r="753">
      <c r="A753" s="12"/>
      <c r="B753" s="12"/>
      <c r="C753" s="12"/>
      <c r="D753" s="12"/>
      <c r="E753" s="12"/>
      <c r="F753" s="13"/>
    </row>
    <row r="754">
      <c r="A754" s="12"/>
      <c r="B754" s="12"/>
      <c r="C754" s="12"/>
      <c r="D754" s="12"/>
      <c r="E754" s="12"/>
      <c r="F754" s="13"/>
    </row>
    <row r="755">
      <c r="A755" s="12"/>
      <c r="B755" s="12"/>
      <c r="C755" s="12"/>
      <c r="D755" s="12"/>
      <c r="E755" s="12"/>
      <c r="F755" s="13"/>
    </row>
    <row r="756">
      <c r="A756" s="12"/>
      <c r="B756" s="12"/>
      <c r="C756" s="12"/>
      <c r="D756" s="12"/>
      <c r="E756" s="12"/>
      <c r="F756" s="13"/>
    </row>
    <row r="757">
      <c r="A757" s="12"/>
      <c r="B757" s="12"/>
      <c r="C757" s="12"/>
      <c r="D757" s="12"/>
      <c r="E757" s="12"/>
      <c r="F757" s="13"/>
    </row>
    <row r="758">
      <c r="A758" s="12"/>
      <c r="B758" s="12"/>
      <c r="C758" s="12"/>
      <c r="D758" s="12"/>
      <c r="E758" s="12"/>
      <c r="F758" s="13"/>
    </row>
    <row r="759">
      <c r="A759" s="12"/>
      <c r="B759" s="12"/>
      <c r="C759" s="12"/>
      <c r="D759" s="12"/>
      <c r="E759" s="12"/>
      <c r="F759" s="13"/>
    </row>
    <row r="760">
      <c r="A760" s="12"/>
      <c r="B760" s="12"/>
      <c r="C760" s="12"/>
      <c r="D760" s="12"/>
      <c r="E760" s="12"/>
      <c r="F760" s="13"/>
    </row>
    <row r="761">
      <c r="A761" s="12"/>
      <c r="B761" s="12"/>
      <c r="C761" s="12"/>
      <c r="D761" s="12"/>
      <c r="E761" s="12"/>
      <c r="F761" s="13"/>
    </row>
    <row r="762">
      <c r="A762" s="12"/>
      <c r="B762" s="12"/>
      <c r="C762" s="12"/>
      <c r="D762" s="12"/>
      <c r="E762" s="12"/>
      <c r="F762" s="13"/>
    </row>
    <row r="763">
      <c r="A763" s="12"/>
      <c r="B763" s="12"/>
      <c r="C763" s="12"/>
      <c r="D763" s="12"/>
      <c r="E763" s="12"/>
      <c r="F763" s="13"/>
    </row>
    <row r="764">
      <c r="A764" s="12"/>
      <c r="B764" s="12"/>
      <c r="C764" s="12"/>
      <c r="D764" s="12"/>
      <c r="E764" s="12"/>
      <c r="F764" s="13"/>
    </row>
    <row r="765">
      <c r="A765" s="12"/>
      <c r="B765" s="12"/>
      <c r="C765" s="12"/>
      <c r="D765" s="12"/>
      <c r="E765" s="12"/>
      <c r="F765" s="13"/>
    </row>
    <row r="766">
      <c r="A766" s="12"/>
      <c r="B766" s="12"/>
      <c r="C766" s="12"/>
      <c r="D766" s="12"/>
      <c r="E766" s="12"/>
      <c r="F766" s="13"/>
    </row>
    <row r="767">
      <c r="A767" s="12"/>
      <c r="B767" s="12"/>
      <c r="C767" s="12"/>
      <c r="D767" s="12"/>
      <c r="E767" s="12"/>
      <c r="F767" s="13"/>
    </row>
    <row r="768">
      <c r="A768" s="12"/>
      <c r="B768" s="12"/>
      <c r="C768" s="12"/>
      <c r="D768" s="12"/>
      <c r="E768" s="12"/>
      <c r="F768" s="13"/>
    </row>
    <row r="769">
      <c r="A769" s="12"/>
      <c r="B769" s="12"/>
      <c r="C769" s="12"/>
      <c r="D769" s="12"/>
      <c r="E769" s="12"/>
      <c r="F769" s="13"/>
    </row>
    <row r="770">
      <c r="A770" s="12"/>
      <c r="B770" s="12"/>
      <c r="C770" s="12"/>
      <c r="D770" s="12"/>
      <c r="E770" s="12"/>
      <c r="F770" s="13"/>
    </row>
    <row r="771">
      <c r="A771" s="12"/>
      <c r="B771" s="12"/>
      <c r="C771" s="12"/>
      <c r="D771" s="12"/>
      <c r="E771" s="12"/>
      <c r="F771" s="13"/>
    </row>
    <row r="772">
      <c r="A772" s="12"/>
      <c r="B772" s="12"/>
      <c r="C772" s="12"/>
      <c r="D772" s="12"/>
      <c r="E772" s="12"/>
      <c r="F772" s="13"/>
    </row>
    <row r="773">
      <c r="A773" s="12"/>
      <c r="B773" s="12"/>
      <c r="C773" s="12"/>
      <c r="D773" s="12"/>
      <c r="E773" s="12"/>
      <c r="F773" s="13"/>
    </row>
    <row r="774">
      <c r="A774" s="12"/>
      <c r="B774" s="12"/>
      <c r="C774" s="12"/>
      <c r="D774" s="12"/>
      <c r="E774" s="12"/>
      <c r="F774" s="13"/>
    </row>
    <row r="775">
      <c r="A775" s="12"/>
      <c r="B775" s="12"/>
      <c r="C775" s="12"/>
      <c r="D775" s="12"/>
      <c r="E775" s="12"/>
      <c r="F775" s="13"/>
    </row>
    <row r="776">
      <c r="A776" s="12"/>
      <c r="B776" s="12"/>
      <c r="C776" s="12"/>
      <c r="D776" s="12"/>
      <c r="E776" s="12"/>
      <c r="F776" s="13"/>
    </row>
    <row r="777">
      <c r="A777" s="12"/>
      <c r="B777" s="12"/>
      <c r="C777" s="12"/>
      <c r="D777" s="12"/>
      <c r="E777" s="12"/>
      <c r="F777" s="13"/>
    </row>
    <row r="778">
      <c r="A778" s="12"/>
      <c r="B778" s="12"/>
      <c r="C778" s="12"/>
      <c r="D778" s="12"/>
      <c r="E778" s="12"/>
      <c r="F778" s="13"/>
    </row>
    <row r="779">
      <c r="A779" s="12"/>
      <c r="B779" s="12"/>
      <c r="C779" s="12"/>
      <c r="D779" s="12"/>
      <c r="E779" s="12"/>
      <c r="F779" s="13"/>
    </row>
    <row r="780">
      <c r="A780" s="12"/>
      <c r="B780" s="12"/>
      <c r="C780" s="12"/>
      <c r="D780" s="12"/>
      <c r="E780" s="12"/>
      <c r="F780" s="13"/>
    </row>
    <row r="781">
      <c r="A781" s="12"/>
      <c r="B781" s="12"/>
      <c r="C781" s="12"/>
      <c r="D781" s="12"/>
      <c r="E781" s="12"/>
      <c r="F781" s="13"/>
    </row>
    <row r="782">
      <c r="A782" s="12"/>
      <c r="B782" s="12"/>
      <c r="C782" s="12"/>
      <c r="D782" s="12"/>
      <c r="E782" s="12"/>
      <c r="F782" s="13"/>
    </row>
    <row r="783">
      <c r="A783" s="12"/>
      <c r="B783" s="12"/>
      <c r="C783" s="12"/>
      <c r="D783" s="12"/>
      <c r="E783" s="12"/>
      <c r="F783" s="13"/>
    </row>
    <row r="784">
      <c r="A784" s="12"/>
      <c r="B784" s="12"/>
      <c r="C784" s="12"/>
      <c r="D784" s="12"/>
      <c r="E784" s="12"/>
      <c r="F784" s="13"/>
    </row>
    <row r="785">
      <c r="A785" s="12"/>
      <c r="B785" s="12"/>
      <c r="C785" s="12"/>
      <c r="D785" s="12"/>
      <c r="E785" s="12"/>
      <c r="F785" s="13"/>
    </row>
    <row r="786">
      <c r="A786" s="12"/>
      <c r="B786" s="12"/>
      <c r="C786" s="12"/>
      <c r="D786" s="12"/>
      <c r="E786" s="12"/>
      <c r="F786" s="13"/>
    </row>
    <row r="787">
      <c r="A787" s="12"/>
      <c r="B787" s="12"/>
      <c r="C787" s="12"/>
      <c r="D787" s="12"/>
      <c r="E787" s="12"/>
      <c r="F787" s="13"/>
    </row>
    <row r="788">
      <c r="A788" s="12"/>
      <c r="B788" s="12"/>
      <c r="C788" s="12"/>
      <c r="D788" s="12"/>
      <c r="E788" s="12"/>
      <c r="F788" s="13"/>
    </row>
    <row r="789">
      <c r="A789" s="12"/>
      <c r="B789" s="12"/>
      <c r="C789" s="12"/>
      <c r="D789" s="12"/>
      <c r="E789" s="12"/>
      <c r="F789" s="13"/>
    </row>
    <row r="790">
      <c r="A790" s="12"/>
      <c r="B790" s="12"/>
      <c r="C790" s="12"/>
      <c r="D790" s="12"/>
      <c r="E790" s="12"/>
      <c r="F790" s="13"/>
    </row>
    <row r="791">
      <c r="A791" s="12"/>
      <c r="B791" s="12"/>
      <c r="C791" s="12"/>
      <c r="D791" s="12"/>
      <c r="E791" s="12"/>
      <c r="F791" s="13"/>
    </row>
    <row r="792">
      <c r="A792" s="12"/>
      <c r="B792" s="12"/>
      <c r="C792" s="12"/>
      <c r="D792" s="12"/>
      <c r="E792" s="12"/>
      <c r="F792" s="13"/>
    </row>
    <row r="793">
      <c r="A793" s="12"/>
      <c r="B793" s="12"/>
      <c r="C793" s="12"/>
      <c r="D793" s="12"/>
      <c r="E793" s="12"/>
      <c r="F793" s="13"/>
    </row>
    <row r="794">
      <c r="A794" s="12"/>
      <c r="B794" s="12"/>
      <c r="C794" s="12"/>
      <c r="D794" s="12"/>
      <c r="E794" s="12"/>
      <c r="F794" s="13"/>
    </row>
    <row r="795">
      <c r="A795" s="12"/>
      <c r="B795" s="12"/>
      <c r="C795" s="12"/>
      <c r="D795" s="12"/>
      <c r="E795" s="12"/>
      <c r="F795" s="13"/>
    </row>
    <row r="796">
      <c r="A796" s="12"/>
      <c r="B796" s="12"/>
      <c r="C796" s="12"/>
      <c r="D796" s="12"/>
      <c r="E796" s="12"/>
      <c r="F796" s="13"/>
    </row>
    <row r="797">
      <c r="A797" s="12"/>
      <c r="B797" s="12"/>
      <c r="C797" s="12"/>
      <c r="D797" s="12"/>
      <c r="E797" s="12"/>
      <c r="F797" s="13"/>
    </row>
    <row r="798">
      <c r="A798" s="12"/>
      <c r="B798" s="12"/>
      <c r="C798" s="12"/>
      <c r="D798" s="12"/>
      <c r="E798" s="12"/>
      <c r="F798" s="13"/>
    </row>
    <row r="799">
      <c r="A799" s="12"/>
      <c r="B799" s="12"/>
      <c r="C799" s="12"/>
      <c r="D799" s="12"/>
      <c r="E799" s="12"/>
      <c r="F799" s="13"/>
    </row>
    <row r="800">
      <c r="A800" s="12"/>
      <c r="B800" s="12"/>
      <c r="C800" s="12"/>
      <c r="D800" s="12"/>
      <c r="E800" s="12"/>
      <c r="F800" s="13"/>
    </row>
    <row r="801">
      <c r="A801" s="12"/>
      <c r="B801" s="12"/>
      <c r="C801" s="12"/>
      <c r="D801" s="12"/>
      <c r="E801" s="12"/>
      <c r="F801" s="13"/>
    </row>
    <row r="802">
      <c r="A802" s="12"/>
      <c r="B802" s="12"/>
      <c r="C802" s="12"/>
      <c r="D802" s="12"/>
      <c r="E802" s="12"/>
      <c r="F802" s="13"/>
    </row>
    <row r="803">
      <c r="A803" s="12"/>
      <c r="B803" s="12"/>
      <c r="C803" s="12"/>
      <c r="D803" s="12"/>
      <c r="E803" s="12"/>
      <c r="F803" s="13"/>
    </row>
    <row r="804">
      <c r="A804" s="12"/>
      <c r="B804" s="12"/>
      <c r="C804" s="12"/>
      <c r="D804" s="12"/>
      <c r="E804" s="12"/>
      <c r="F804" s="13"/>
    </row>
    <row r="805">
      <c r="A805" s="12"/>
      <c r="B805" s="12"/>
      <c r="C805" s="12"/>
      <c r="D805" s="12"/>
      <c r="E805" s="12"/>
      <c r="F805" s="13"/>
    </row>
    <row r="806">
      <c r="A806" s="12"/>
      <c r="B806" s="12"/>
      <c r="C806" s="12"/>
      <c r="D806" s="12"/>
      <c r="E806" s="12"/>
      <c r="F806" s="13"/>
    </row>
    <row r="807">
      <c r="A807" s="12"/>
      <c r="B807" s="12"/>
      <c r="C807" s="12"/>
      <c r="D807" s="12"/>
      <c r="E807" s="12"/>
      <c r="F807" s="13"/>
    </row>
    <row r="808">
      <c r="A808" s="12"/>
      <c r="B808" s="12"/>
      <c r="C808" s="12"/>
      <c r="D808" s="12"/>
      <c r="E808" s="12"/>
      <c r="F808" s="13"/>
    </row>
    <row r="809">
      <c r="A809" s="12"/>
      <c r="B809" s="12"/>
      <c r="C809" s="12"/>
      <c r="D809" s="12"/>
      <c r="E809" s="12"/>
      <c r="F809" s="13"/>
    </row>
    <row r="810">
      <c r="A810" s="12"/>
      <c r="B810" s="12"/>
      <c r="C810" s="12"/>
      <c r="D810" s="12"/>
      <c r="E810" s="12"/>
      <c r="F810" s="13"/>
    </row>
    <row r="811">
      <c r="A811" s="12"/>
      <c r="B811" s="12"/>
      <c r="C811" s="12"/>
      <c r="D811" s="12"/>
      <c r="E811" s="12"/>
      <c r="F811" s="13"/>
    </row>
    <row r="812">
      <c r="A812" s="12"/>
      <c r="B812" s="12"/>
      <c r="C812" s="12"/>
      <c r="D812" s="12"/>
      <c r="E812" s="12"/>
      <c r="F812" s="13"/>
    </row>
    <row r="813">
      <c r="A813" s="12"/>
      <c r="B813" s="12"/>
      <c r="C813" s="12"/>
      <c r="D813" s="12"/>
      <c r="E813" s="12"/>
      <c r="F813" s="13"/>
    </row>
    <row r="814">
      <c r="A814" s="12"/>
      <c r="B814" s="12"/>
      <c r="C814" s="12"/>
      <c r="D814" s="12"/>
      <c r="E814" s="12"/>
      <c r="F814" s="13"/>
    </row>
    <row r="815">
      <c r="A815" s="12"/>
      <c r="B815" s="12"/>
      <c r="C815" s="12"/>
      <c r="D815" s="12"/>
      <c r="E815" s="12"/>
      <c r="F815" s="13"/>
    </row>
    <row r="816">
      <c r="A816" s="12"/>
      <c r="B816" s="12"/>
      <c r="C816" s="12"/>
      <c r="D816" s="12"/>
      <c r="E816" s="12"/>
      <c r="F816" s="13"/>
    </row>
    <row r="817">
      <c r="A817" s="12"/>
      <c r="B817" s="12"/>
      <c r="C817" s="12"/>
      <c r="D817" s="12"/>
      <c r="E817" s="12"/>
      <c r="F817" s="13"/>
    </row>
    <row r="818">
      <c r="A818" s="12"/>
      <c r="B818" s="12"/>
      <c r="C818" s="12"/>
      <c r="D818" s="12"/>
      <c r="E818" s="12"/>
      <c r="F818" s="13"/>
    </row>
    <row r="819">
      <c r="A819" s="12"/>
      <c r="B819" s="12"/>
      <c r="C819" s="12"/>
      <c r="D819" s="12"/>
      <c r="E819" s="12"/>
      <c r="F819" s="13"/>
    </row>
    <row r="820">
      <c r="A820" s="12"/>
      <c r="B820" s="12"/>
      <c r="C820" s="12"/>
      <c r="D820" s="12"/>
      <c r="E820" s="12"/>
      <c r="F820" s="13"/>
    </row>
    <row r="821">
      <c r="A821" s="12"/>
      <c r="B821" s="12"/>
      <c r="C821" s="12"/>
      <c r="D821" s="12"/>
      <c r="E821" s="12"/>
      <c r="F821" s="13"/>
    </row>
    <row r="822">
      <c r="A822" s="12"/>
      <c r="B822" s="12"/>
      <c r="C822" s="12"/>
      <c r="D822" s="12"/>
      <c r="E822" s="12"/>
      <c r="F822" s="13"/>
    </row>
    <row r="823">
      <c r="A823" s="12"/>
      <c r="B823" s="12"/>
      <c r="C823" s="12"/>
      <c r="D823" s="12"/>
      <c r="E823" s="12"/>
      <c r="F823" s="13"/>
    </row>
    <row r="824">
      <c r="A824" s="12"/>
      <c r="B824" s="12"/>
      <c r="C824" s="12"/>
      <c r="D824" s="12"/>
      <c r="E824" s="12"/>
      <c r="F824" s="13"/>
    </row>
    <row r="825">
      <c r="A825" s="12"/>
      <c r="B825" s="12"/>
      <c r="C825" s="12"/>
      <c r="D825" s="12"/>
      <c r="E825" s="12"/>
      <c r="F825" s="13"/>
    </row>
    <row r="826">
      <c r="A826" s="12"/>
      <c r="B826" s="12"/>
      <c r="C826" s="12"/>
      <c r="D826" s="12"/>
      <c r="E826" s="12"/>
      <c r="F826" s="13"/>
    </row>
    <row r="827">
      <c r="A827" s="12"/>
      <c r="B827" s="12"/>
      <c r="C827" s="12"/>
      <c r="D827" s="12"/>
      <c r="E827" s="12"/>
      <c r="F827" s="13"/>
    </row>
    <row r="828">
      <c r="A828" s="12"/>
      <c r="B828" s="12"/>
      <c r="C828" s="12"/>
      <c r="D828" s="12"/>
      <c r="E828" s="12"/>
      <c r="F828" s="13"/>
    </row>
    <row r="829">
      <c r="A829" s="12"/>
      <c r="B829" s="12"/>
      <c r="C829" s="12"/>
      <c r="D829" s="12"/>
      <c r="E829" s="12"/>
      <c r="F829" s="13"/>
    </row>
    <row r="830">
      <c r="A830" s="12"/>
      <c r="B830" s="12"/>
      <c r="C830" s="12"/>
      <c r="D830" s="12"/>
      <c r="E830" s="12"/>
      <c r="F830" s="13"/>
    </row>
    <row r="831">
      <c r="A831" s="12"/>
      <c r="B831" s="12"/>
      <c r="C831" s="12"/>
      <c r="D831" s="12"/>
      <c r="E831" s="12"/>
      <c r="F831" s="13"/>
    </row>
    <row r="832">
      <c r="A832" s="12"/>
      <c r="B832" s="12"/>
      <c r="C832" s="12"/>
      <c r="D832" s="12"/>
      <c r="E832" s="12"/>
      <c r="F832" s="13"/>
    </row>
    <row r="833">
      <c r="A833" s="12"/>
      <c r="B833" s="12"/>
      <c r="C833" s="12"/>
      <c r="D833" s="12"/>
      <c r="E833" s="12"/>
      <c r="F833" s="13"/>
    </row>
    <row r="834">
      <c r="A834" s="12"/>
      <c r="B834" s="12"/>
      <c r="C834" s="12"/>
      <c r="D834" s="12"/>
      <c r="E834" s="12"/>
      <c r="F834" s="13"/>
    </row>
    <row r="835">
      <c r="A835" s="12"/>
      <c r="B835" s="12"/>
      <c r="C835" s="12"/>
      <c r="D835" s="12"/>
      <c r="E835" s="12"/>
      <c r="F835" s="13"/>
    </row>
    <row r="836">
      <c r="A836" s="12"/>
      <c r="B836" s="12"/>
      <c r="C836" s="12"/>
      <c r="D836" s="12"/>
      <c r="E836" s="12"/>
      <c r="F836" s="13"/>
    </row>
    <row r="837">
      <c r="A837" s="12"/>
      <c r="B837" s="12"/>
      <c r="C837" s="12"/>
      <c r="D837" s="12"/>
      <c r="E837" s="12"/>
      <c r="F837" s="13"/>
    </row>
    <row r="838">
      <c r="A838" s="12"/>
      <c r="B838" s="12"/>
      <c r="C838" s="12"/>
      <c r="D838" s="12"/>
      <c r="E838" s="12"/>
      <c r="F838" s="13"/>
    </row>
    <row r="839">
      <c r="A839" s="12"/>
      <c r="B839" s="12"/>
      <c r="C839" s="12"/>
      <c r="D839" s="12"/>
      <c r="E839" s="12"/>
      <c r="F839" s="13"/>
    </row>
    <row r="840">
      <c r="A840" s="12"/>
      <c r="B840" s="12"/>
      <c r="C840" s="12"/>
      <c r="D840" s="12"/>
      <c r="E840" s="12"/>
      <c r="F840" s="13"/>
    </row>
    <row r="841">
      <c r="A841" s="12"/>
      <c r="B841" s="12"/>
      <c r="C841" s="12"/>
      <c r="D841" s="12"/>
      <c r="E841" s="12"/>
      <c r="F841" s="13"/>
    </row>
    <row r="842">
      <c r="A842" s="12"/>
      <c r="B842" s="12"/>
      <c r="C842" s="12"/>
      <c r="D842" s="12"/>
      <c r="E842" s="12"/>
      <c r="F842" s="13"/>
    </row>
    <row r="843">
      <c r="A843" s="12"/>
      <c r="B843" s="12"/>
      <c r="C843" s="12"/>
      <c r="D843" s="12"/>
      <c r="E843" s="12"/>
      <c r="F843" s="13"/>
    </row>
    <row r="844">
      <c r="A844" s="12"/>
      <c r="B844" s="12"/>
      <c r="C844" s="12"/>
      <c r="D844" s="12"/>
      <c r="E844" s="12"/>
      <c r="F844" s="13"/>
    </row>
    <row r="845">
      <c r="A845" s="12"/>
      <c r="B845" s="12"/>
      <c r="C845" s="12"/>
      <c r="D845" s="12"/>
      <c r="E845" s="12"/>
      <c r="F845" s="13"/>
    </row>
    <row r="846">
      <c r="A846" s="12"/>
      <c r="B846" s="12"/>
      <c r="C846" s="12"/>
      <c r="D846" s="12"/>
      <c r="E846" s="12"/>
      <c r="F846" s="13"/>
    </row>
    <row r="847">
      <c r="A847" s="12"/>
      <c r="B847" s="12"/>
      <c r="C847" s="12"/>
      <c r="D847" s="12"/>
      <c r="E847" s="12"/>
      <c r="F847" s="13"/>
    </row>
    <row r="848">
      <c r="A848" s="12"/>
      <c r="B848" s="12"/>
      <c r="C848" s="12"/>
      <c r="D848" s="12"/>
      <c r="E848" s="12"/>
      <c r="F848" s="13"/>
    </row>
    <row r="849">
      <c r="A849" s="12"/>
      <c r="B849" s="12"/>
      <c r="C849" s="12"/>
      <c r="D849" s="12"/>
      <c r="E849" s="12"/>
      <c r="F849" s="13"/>
    </row>
    <row r="850">
      <c r="A850" s="12"/>
      <c r="B850" s="12"/>
      <c r="C850" s="12"/>
      <c r="D850" s="12"/>
      <c r="E850" s="12"/>
      <c r="F850" s="13"/>
    </row>
    <row r="851">
      <c r="A851" s="12"/>
      <c r="B851" s="12"/>
      <c r="C851" s="12"/>
      <c r="D851" s="12"/>
      <c r="E851" s="12"/>
      <c r="F851" s="13"/>
    </row>
    <row r="852">
      <c r="A852" s="12"/>
      <c r="B852" s="12"/>
      <c r="C852" s="12"/>
      <c r="D852" s="12"/>
      <c r="E852" s="12"/>
      <c r="F852" s="13"/>
    </row>
    <row r="853">
      <c r="A853" s="12"/>
      <c r="B853" s="12"/>
      <c r="C853" s="12"/>
      <c r="D853" s="12"/>
      <c r="E853" s="12"/>
      <c r="F853" s="13"/>
    </row>
    <row r="854">
      <c r="A854" s="12"/>
      <c r="B854" s="12"/>
      <c r="C854" s="12"/>
      <c r="D854" s="12"/>
      <c r="E854" s="12"/>
      <c r="F854" s="13"/>
    </row>
    <row r="855">
      <c r="A855" s="12"/>
      <c r="B855" s="12"/>
      <c r="C855" s="12"/>
      <c r="D855" s="12"/>
      <c r="E855" s="12"/>
      <c r="F855" s="13"/>
    </row>
    <row r="856">
      <c r="A856" s="12"/>
      <c r="B856" s="12"/>
      <c r="C856" s="12"/>
      <c r="D856" s="12"/>
      <c r="E856" s="12"/>
      <c r="F856" s="13"/>
    </row>
    <row r="857">
      <c r="A857" s="12"/>
      <c r="B857" s="12"/>
      <c r="C857" s="12"/>
      <c r="D857" s="12"/>
      <c r="E857" s="12"/>
      <c r="F857" s="13"/>
    </row>
    <row r="858">
      <c r="A858" s="12"/>
      <c r="B858" s="12"/>
      <c r="C858" s="12"/>
      <c r="D858" s="12"/>
      <c r="E858" s="12"/>
      <c r="F858" s="13"/>
    </row>
    <row r="859">
      <c r="A859" s="12"/>
      <c r="B859" s="12"/>
      <c r="C859" s="12"/>
      <c r="D859" s="12"/>
      <c r="E859" s="12"/>
      <c r="F859" s="13"/>
    </row>
    <row r="860">
      <c r="A860" s="12"/>
      <c r="B860" s="12"/>
      <c r="C860" s="12"/>
      <c r="D860" s="12"/>
      <c r="E860" s="12"/>
      <c r="F860" s="13"/>
    </row>
    <row r="861">
      <c r="A861" s="12"/>
      <c r="B861" s="12"/>
      <c r="C861" s="12"/>
      <c r="D861" s="12"/>
      <c r="E861" s="12"/>
      <c r="F861" s="13"/>
    </row>
    <row r="862">
      <c r="A862" s="12"/>
      <c r="B862" s="12"/>
      <c r="C862" s="12"/>
      <c r="D862" s="12"/>
      <c r="E862" s="12"/>
      <c r="F862" s="13"/>
    </row>
    <row r="863">
      <c r="A863" s="12"/>
      <c r="B863" s="12"/>
      <c r="C863" s="12"/>
      <c r="D863" s="12"/>
      <c r="E863" s="12"/>
      <c r="F863" s="13"/>
    </row>
    <row r="864">
      <c r="A864" s="12"/>
      <c r="B864" s="12"/>
      <c r="C864" s="12"/>
      <c r="D864" s="12"/>
      <c r="E864" s="12"/>
      <c r="F864" s="13"/>
    </row>
    <row r="865">
      <c r="A865" s="12"/>
      <c r="B865" s="12"/>
      <c r="C865" s="12"/>
      <c r="D865" s="12"/>
      <c r="E865" s="12"/>
      <c r="F865" s="13"/>
    </row>
    <row r="866">
      <c r="A866" s="12"/>
      <c r="B866" s="12"/>
      <c r="C866" s="12"/>
      <c r="D866" s="12"/>
      <c r="E866" s="12"/>
      <c r="F866" s="13"/>
    </row>
    <row r="867">
      <c r="A867" s="12"/>
      <c r="B867" s="12"/>
      <c r="C867" s="12"/>
      <c r="D867" s="12"/>
      <c r="E867" s="12"/>
      <c r="F867" s="13"/>
    </row>
    <row r="868">
      <c r="A868" s="12"/>
      <c r="B868" s="12"/>
      <c r="C868" s="12"/>
      <c r="D868" s="12"/>
      <c r="E868" s="12"/>
      <c r="F868" s="13"/>
    </row>
    <row r="869">
      <c r="A869" s="12"/>
      <c r="B869" s="12"/>
      <c r="C869" s="12"/>
      <c r="D869" s="12"/>
      <c r="E869" s="12"/>
      <c r="F869" s="13"/>
    </row>
    <row r="870">
      <c r="A870" s="12"/>
      <c r="B870" s="12"/>
      <c r="C870" s="12"/>
      <c r="D870" s="12"/>
      <c r="E870" s="12"/>
      <c r="F870" s="13"/>
    </row>
    <row r="871">
      <c r="A871" s="12"/>
      <c r="B871" s="12"/>
      <c r="C871" s="12"/>
      <c r="D871" s="12"/>
      <c r="E871" s="12"/>
      <c r="F871" s="13"/>
    </row>
    <row r="872">
      <c r="A872" s="12"/>
      <c r="B872" s="12"/>
      <c r="C872" s="12"/>
      <c r="D872" s="12"/>
      <c r="E872" s="12"/>
      <c r="F872" s="13"/>
    </row>
    <row r="873">
      <c r="A873" s="12"/>
      <c r="B873" s="12"/>
      <c r="C873" s="12"/>
      <c r="D873" s="12"/>
      <c r="E873" s="12"/>
      <c r="F873" s="13"/>
    </row>
    <row r="874">
      <c r="A874" s="12"/>
      <c r="B874" s="12"/>
      <c r="C874" s="12"/>
      <c r="D874" s="12"/>
      <c r="E874" s="12"/>
      <c r="F874" s="13"/>
    </row>
    <row r="875">
      <c r="A875" s="12"/>
      <c r="B875" s="12"/>
      <c r="C875" s="12"/>
      <c r="D875" s="12"/>
      <c r="E875" s="12"/>
      <c r="F875" s="13"/>
    </row>
    <row r="876">
      <c r="A876" s="12"/>
      <c r="B876" s="12"/>
      <c r="C876" s="12"/>
      <c r="D876" s="12"/>
      <c r="E876" s="12"/>
      <c r="F876" s="13"/>
    </row>
    <row r="877">
      <c r="A877" s="12"/>
      <c r="B877" s="12"/>
      <c r="C877" s="12"/>
      <c r="D877" s="12"/>
      <c r="E877" s="12"/>
      <c r="F877" s="13"/>
    </row>
    <row r="878">
      <c r="A878" s="12"/>
      <c r="B878" s="12"/>
      <c r="C878" s="12"/>
      <c r="D878" s="12"/>
      <c r="E878" s="12"/>
      <c r="F878" s="13"/>
    </row>
    <row r="879">
      <c r="A879" s="12"/>
      <c r="B879" s="12"/>
      <c r="C879" s="12"/>
      <c r="D879" s="12"/>
      <c r="E879" s="12"/>
      <c r="F879" s="13"/>
    </row>
    <row r="880">
      <c r="A880" s="12"/>
      <c r="B880" s="12"/>
      <c r="C880" s="12"/>
      <c r="D880" s="12"/>
      <c r="E880" s="12"/>
      <c r="F880" s="13"/>
    </row>
    <row r="881">
      <c r="A881" s="12"/>
      <c r="B881" s="12"/>
      <c r="C881" s="12"/>
      <c r="D881" s="12"/>
      <c r="E881" s="12"/>
      <c r="F881" s="13"/>
    </row>
    <row r="882">
      <c r="A882" s="12"/>
      <c r="B882" s="12"/>
      <c r="C882" s="12"/>
      <c r="D882" s="12"/>
      <c r="E882" s="12"/>
      <c r="F882" s="13"/>
    </row>
    <row r="883">
      <c r="A883" s="12"/>
      <c r="B883" s="12"/>
      <c r="C883" s="12"/>
      <c r="D883" s="12"/>
      <c r="E883" s="12"/>
      <c r="F883" s="13"/>
    </row>
    <row r="884">
      <c r="A884" s="12"/>
      <c r="B884" s="12"/>
      <c r="C884" s="12"/>
      <c r="D884" s="12"/>
      <c r="E884" s="12"/>
      <c r="F884" s="13"/>
    </row>
    <row r="885">
      <c r="A885" s="12"/>
      <c r="B885" s="12"/>
      <c r="C885" s="12"/>
      <c r="D885" s="12"/>
      <c r="E885" s="12"/>
      <c r="F885" s="13"/>
    </row>
    <row r="886">
      <c r="A886" s="12"/>
      <c r="B886" s="12"/>
      <c r="C886" s="12"/>
      <c r="D886" s="12"/>
      <c r="E886" s="12"/>
      <c r="F886" s="13"/>
    </row>
    <row r="887">
      <c r="A887" s="12"/>
      <c r="B887" s="12"/>
      <c r="C887" s="12"/>
      <c r="D887" s="12"/>
      <c r="E887" s="12"/>
      <c r="F887" s="13"/>
    </row>
    <row r="888">
      <c r="A888" s="12"/>
      <c r="B888" s="12"/>
      <c r="C888" s="12"/>
      <c r="D888" s="12"/>
      <c r="E888" s="12"/>
      <c r="F888" s="13"/>
    </row>
    <row r="889">
      <c r="A889" s="12"/>
      <c r="B889" s="12"/>
      <c r="C889" s="12"/>
      <c r="D889" s="12"/>
      <c r="E889" s="12"/>
      <c r="F889" s="13"/>
    </row>
    <row r="890">
      <c r="A890" s="12"/>
      <c r="B890" s="12"/>
      <c r="C890" s="12"/>
      <c r="D890" s="12"/>
      <c r="E890" s="12"/>
      <c r="F890" s="13"/>
    </row>
    <row r="891">
      <c r="A891" s="12"/>
      <c r="B891" s="12"/>
      <c r="C891" s="12"/>
      <c r="D891" s="12"/>
      <c r="E891" s="12"/>
      <c r="F891" s="13"/>
    </row>
    <row r="892">
      <c r="A892" s="12"/>
      <c r="B892" s="12"/>
      <c r="C892" s="12"/>
      <c r="D892" s="12"/>
      <c r="E892" s="12"/>
      <c r="F892" s="13"/>
    </row>
    <row r="893">
      <c r="A893" s="12"/>
      <c r="B893" s="12"/>
      <c r="C893" s="12"/>
      <c r="D893" s="12"/>
      <c r="E893" s="12"/>
      <c r="F893" s="13"/>
    </row>
    <row r="894">
      <c r="A894" s="12"/>
      <c r="B894" s="12"/>
      <c r="C894" s="12"/>
      <c r="D894" s="12"/>
      <c r="E894" s="12"/>
      <c r="F894" s="13"/>
    </row>
    <row r="895">
      <c r="A895" s="12"/>
      <c r="B895" s="12"/>
      <c r="C895" s="12"/>
      <c r="D895" s="12"/>
      <c r="E895" s="12"/>
      <c r="F895" s="13"/>
    </row>
    <row r="896">
      <c r="A896" s="12"/>
      <c r="B896" s="12"/>
      <c r="C896" s="12"/>
      <c r="D896" s="12"/>
      <c r="E896" s="12"/>
      <c r="F896" s="13"/>
    </row>
    <row r="897">
      <c r="A897" s="12"/>
      <c r="B897" s="12"/>
      <c r="C897" s="12"/>
      <c r="D897" s="12"/>
      <c r="E897" s="12"/>
      <c r="F897" s="13"/>
    </row>
    <row r="898">
      <c r="A898" s="12"/>
      <c r="B898" s="12"/>
      <c r="C898" s="12"/>
      <c r="D898" s="12"/>
      <c r="E898" s="12"/>
      <c r="F898" s="13"/>
    </row>
    <row r="899">
      <c r="A899" s="12"/>
      <c r="B899" s="12"/>
      <c r="C899" s="12"/>
      <c r="D899" s="12"/>
      <c r="E899" s="12"/>
      <c r="F899" s="13"/>
    </row>
    <row r="900">
      <c r="A900" s="12"/>
      <c r="B900" s="12"/>
      <c r="C900" s="12"/>
      <c r="D900" s="12"/>
      <c r="E900" s="12"/>
      <c r="F900" s="13"/>
    </row>
    <row r="901">
      <c r="A901" s="12"/>
      <c r="B901" s="12"/>
      <c r="C901" s="12"/>
      <c r="D901" s="12"/>
      <c r="E901" s="12"/>
      <c r="F901" s="13"/>
    </row>
    <row r="902">
      <c r="A902" s="12"/>
      <c r="B902" s="12"/>
      <c r="C902" s="12"/>
      <c r="D902" s="12"/>
      <c r="E902" s="12"/>
      <c r="F902" s="13"/>
    </row>
    <row r="903">
      <c r="A903" s="12"/>
      <c r="B903" s="12"/>
      <c r="C903" s="12"/>
      <c r="D903" s="12"/>
      <c r="E903" s="12"/>
      <c r="F903" s="13"/>
    </row>
    <row r="904">
      <c r="A904" s="12"/>
      <c r="B904" s="12"/>
      <c r="C904" s="12"/>
      <c r="D904" s="12"/>
      <c r="E904" s="12"/>
      <c r="F904" s="13"/>
    </row>
    <row r="905">
      <c r="A905" s="12"/>
      <c r="B905" s="12"/>
      <c r="C905" s="12"/>
      <c r="D905" s="12"/>
      <c r="E905" s="12"/>
      <c r="F905" s="13"/>
    </row>
    <row r="906">
      <c r="A906" s="12"/>
      <c r="B906" s="12"/>
      <c r="C906" s="12"/>
      <c r="D906" s="12"/>
      <c r="E906" s="12"/>
      <c r="F906" s="13"/>
    </row>
    <row r="907">
      <c r="A907" s="12"/>
      <c r="B907" s="12"/>
      <c r="C907" s="12"/>
      <c r="D907" s="12"/>
      <c r="E907" s="12"/>
      <c r="F907" s="13"/>
    </row>
    <row r="908">
      <c r="A908" s="12"/>
      <c r="B908" s="12"/>
      <c r="C908" s="12"/>
      <c r="D908" s="12"/>
      <c r="E908" s="12"/>
      <c r="F908" s="13"/>
    </row>
    <row r="909">
      <c r="A909" s="12"/>
      <c r="B909" s="12"/>
      <c r="C909" s="12"/>
      <c r="D909" s="12"/>
      <c r="E909" s="12"/>
      <c r="F909" s="13"/>
    </row>
    <row r="910">
      <c r="A910" s="12"/>
      <c r="B910" s="12"/>
      <c r="C910" s="12"/>
      <c r="D910" s="12"/>
      <c r="E910" s="12"/>
      <c r="F910" s="13"/>
    </row>
    <row r="911">
      <c r="A911" s="12"/>
      <c r="B911" s="12"/>
      <c r="C911" s="12"/>
      <c r="D911" s="12"/>
      <c r="E911" s="12"/>
      <c r="F911" s="13"/>
    </row>
    <row r="912">
      <c r="A912" s="12"/>
      <c r="B912" s="12"/>
      <c r="C912" s="12"/>
      <c r="D912" s="12"/>
      <c r="E912" s="12"/>
      <c r="F912" s="13"/>
    </row>
    <row r="913">
      <c r="A913" s="12"/>
      <c r="B913" s="12"/>
      <c r="C913" s="12"/>
      <c r="D913" s="12"/>
      <c r="E913" s="12"/>
      <c r="F913" s="13"/>
    </row>
    <row r="914">
      <c r="A914" s="12"/>
      <c r="B914" s="12"/>
      <c r="C914" s="12"/>
      <c r="D914" s="12"/>
      <c r="E914" s="12"/>
      <c r="F914" s="13"/>
    </row>
    <row r="915">
      <c r="A915" s="12"/>
      <c r="B915" s="12"/>
      <c r="C915" s="12"/>
      <c r="D915" s="12"/>
      <c r="E915" s="12"/>
      <c r="F915" s="13"/>
    </row>
    <row r="916">
      <c r="A916" s="12"/>
      <c r="B916" s="12"/>
      <c r="C916" s="12"/>
      <c r="D916" s="12"/>
      <c r="E916" s="12"/>
      <c r="F916" s="13"/>
    </row>
    <row r="917">
      <c r="A917" s="12"/>
      <c r="B917" s="12"/>
      <c r="C917" s="12"/>
      <c r="D917" s="12"/>
      <c r="E917" s="12"/>
      <c r="F917" s="13"/>
    </row>
    <row r="918">
      <c r="A918" s="12"/>
      <c r="B918" s="12"/>
      <c r="C918" s="12"/>
      <c r="D918" s="12"/>
      <c r="E918" s="12"/>
      <c r="F918" s="13"/>
    </row>
    <row r="919">
      <c r="A919" s="12"/>
      <c r="B919" s="12"/>
      <c r="C919" s="12"/>
      <c r="D919" s="12"/>
      <c r="E919" s="12"/>
      <c r="F919" s="13"/>
    </row>
    <row r="920">
      <c r="A920" s="12"/>
      <c r="B920" s="12"/>
      <c r="C920" s="12"/>
      <c r="D920" s="12"/>
      <c r="E920" s="12"/>
      <c r="F920" s="13"/>
    </row>
    <row r="921">
      <c r="A921" s="12"/>
      <c r="B921" s="12"/>
      <c r="C921" s="12"/>
      <c r="D921" s="12"/>
      <c r="E921" s="12"/>
      <c r="F921" s="13"/>
    </row>
    <row r="922">
      <c r="A922" s="12"/>
      <c r="B922" s="12"/>
      <c r="C922" s="12"/>
      <c r="D922" s="12"/>
      <c r="E922" s="12"/>
      <c r="F922" s="13"/>
    </row>
    <row r="923">
      <c r="A923" s="12"/>
      <c r="B923" s="12"/>
      <c r="C923" s="12"/>
      <c r="D923" s="12"/>
      <c r="E923" s="12"/>
      <c r="F923" s="13"/>
    </row>
    <row r="924">
      <c r="A924" s="12"/>
      <c r="B924" s="12"/>
      <c r="C924" s="12"/>
      <c r="D924" s="12"/>
      <c r="E924" s="12"/>
      <c r="F924" s="13"/>
    </row>
    <row r="925">
      <c r="A925" s="12"/>
      <c r="B925" s="12"/>
      <c r="C925" s="12"/>
      <c r="D925" s="12"/>
      <c r="E925" s="12"/>
      <c r="F925" s="13"/>
    </row>
    <row r="926">
      <c r="A926" s="12"/>
      <c r="B926" s="12"/>
      <c r="C926" s="12"/>
      <c r="D926" s="12"/>
      <c r="E926" s="12"/>
      <c r="F926" s="13"/>
    </row>
    <row r="927">
      <c r="A927" s="12"/>
      <c r="B927" s="12"/>
      <c r="C927" s="12"/>
      <c r="D927" s="12"/>
      <c r="E927" s="12"/>
      <c r="F927" s="13"/>
    </row>
    <row r="928">
      <c r="A928" s="12"/>
      <c r="B928" s="12"/>
      <c r="C928" s="12"/>
      <c r="D928" s="12"/>
      <c r="E928" s="12"/>
      <c r="F928" s="13"/>
    </row>
    <row r="929">
      <c r="A929" s="12"/>
      <c r="B929" s="12"/>
      <c r="C929" s="12"/>
      <c r="D929" s="12"/>
      <c r="E929" s="12"/>
      <c r="F929" s="13"/>
    </row>
    <row r="930">
      <c r="A930" s="12"/>
      <c r="B930" s="12"/>
      <c r="C930" s="12"/>
      <c r="D930" s="12"/>
      <c r="E930" s="12"/>
      <c r="F930" s="13"/>
    </row>
    <row r="931">
      <c r="A931" s="12"/>
      <c r="B931" s="12"/>
      <c r="C931" s="12"/>
      <c r="D931" s="12"/>
      <c r="E931" s="12"/>
      <c r="F931" s="13"/>
    </row>
    <row r="932">
      <c r="A932" s="12"/>
      <c r="B932" s="12"/>
      <c r="C932" s="12"/>
      <c r="D932" s="12"/>
      <c r="E932" s="12"/>
      <c r="F932" s="13"/>
    </row>
    <row r="933">
      <c r="A933" s="12"/>
      <c r="B933" s="12"/>
      <c r="C933" s="12"/>
      <c r="D933" s="12"/>
      <c r="E933" s="12"/>
      <c r="F933" s="13"/>
    </row>
    <row r="934">
      <c r="A934" s="12"/>
      <c r="B934" s="12"/>
      <c r="C934" s="12"/>
      <c r="D934" s="12"/>
      <c r="E934" s="12"/>
      <c r="F934" s="13"/>
    </row>
    <row r="935">
      <c r="A935" s="12"/>
      <c r="B935" s="12"/>
      <c r="C935" s="12"/>
      <c r="D935" s="12"/>
      <c r="E935" s="12"/>
      <c r="F935" s="13"/>
    </row>
    <row r="936">
      <c r="A936" s="12"/>
      <c r="B936" s="12"/>
      <c r="C936" s="12"/>
      <c r="D936" s="12"/>
      <c r="E936" s="12"/>
      <c r="F936" s="13"/>
    </row>
    <row r="937">
      <c r="A937" s="12"/>
      <c r="B937" s="12"/>
      <c r="C937" s="12"/>
      <c r="D937" s="12"/>
      <c r="E937" s="12"/>
      <c r="F937" s="13"/>
    </row>
    <row r="938">
      <c r="A938" s="12"/>
      <c r="B938" s="12"/>
      <c r="C938" s="12"/>
      <c r="D938" s="12"/>
      <c r="E938" s="12"/>
      <c r="F938" s="13"/>
    </row>
    <row r="939">
      <c r="A939" s="12"/>
      <c r="B939" s="12"/>
      <c r="C939" s="12"/>
      <c r="D939" s="12"/>
      <c r="E939" s="12"/>
      <c r="F939" s="13"/>
    </row>
    <row r="940">
      <c r="A940" s="12"/>
      <c r="B940" s="12"/>
      <c r="C940" s="12"/>
      <c r="D940" s="12"/>
      <c r="E940" s="12"/>
      <c r="F940" s="13"/>
    </row>
    <row r="941">
      <c r="A941" s="12"/>
      <c r="B941" s="12"/>
      <c r="C941" s="12"/>
      <c r="D941" s="12"/>
      <c r="E941" s="12"/>
      <c r="F941" s="13"/>
    </row>
  </sheetData>
  <mergeCells count="2">
    <mergeCell ref="A1:F1"/>
    <mergeCell ref="A2:F2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36.63"/>
    <col customWidth="1" min="3" max="3" width="18.75"/>
    <col customWidth="1" min="4" max="4" width="10.38"/>
    <col customWidth="1" min="5" max="11" width="7.5"/>
    <col customWidth="1" min="12" max="12" width="7.88"/>
    <col customWidth="1" min="13" max="13" width="7.75"/>
    <col customWidth="1" min="14" max="14" width="9.63"/>
  </cols>
  <sheetData>
    <row r="1">
      <c r="A1" s="14"/>
      <c r="B1" s="12"/>
      <c r="C1" s="12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>
      <c r="A2" s="14"/>
      <c r="B2" s="12"/>
      <c r="C2" s="12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>
      <c r="A3" s="14"/>
      <c r="B3" s="12"/>
      <c r="C3" s="12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>
      <c r="A4" s="14"/>
      <c r="B4" s="12"/>
      <c r="C4" s="12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>
      <c r="A5" s="14"/>
      <c r="B5" s="12"/>
      <c r="C5" s="12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>
      <c r="A6" s="14"/>
      <c r="C6" s="12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>
      <c r="A7" s="14"/>
      <c r="B7" s="12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>
      <c r="A8" s="17" t="s">
        <v>237</v>
      </c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>
      <c r="A9" s="15"/>
      <c r="B9" s="12"/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>
      <c r="A10" s="15"/>
      <c r="B10" s="12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>
      <c r="A11" s="18" t="s">
        <v>238</v>
      </c>
      <c r="B11" s="19" t="s">
        <v>239</v>
      </c>
      <c r="C11" s="19" t="s">
        <v>6</v>
      </c>
      <c r="D11" s="18" t="s">
        <v>5</v>
      </c>
      <c r="E11" s="18" t="s">
        <v>240</v>
      </c>
      <c r="F11" s="18" t="s">
        <v>241</v>
      </c>
      <c r="G11" s="18" t="s">
        <v>242</v>
      </c>
      <c r="H11" s="18" t="s">
        <v>243</v>
      </c>
      <c r="I11" s="18" t="s">
        <v>244</v>
      </c>
      <c r="J11" s="20" t="s">
        <v>245</v>
      </c>
      <c r="K11" s="18" t="s">
        <v>246</v>
      </c>
      <c r="L11" s="18" t="s">
        <v>247</v>
      </c>
      <c r="M11" s="18" t="s">
        <v>248</v>
      </c>
      <c r="N11" s="21" t="s">
        <v>249</v>
      </c>
    </row>
    <row r="12">
      <c r="A12" s="22">
        <v>74.0</v>
      </c>
      <c r="B12" s="23" t="s">
        <v>250</v>
      </c>
      <c r="C12" s="23" t="s">
        <v>146</v>
      </c>
      <c r="D12" s="24" t="s">
        <v>182</v>
      </c>
      <c r="E12" s="23" t="s">
        <v>251</v>
      </c>
      <c r="F12" s="23" t="s">
        <v>252</v>
      </c>
      <c r="G12" s="23" t="s">
        <v>253</v>
      </c>
      <c r="H12" s="23" t="s">
        <v>254</v>
      </c>
      <c r="I12" s="23" t="s">
        <v>255</v>
      </c>
      <c r="J12" s="23" t="s">
        <v>256</v>
      </c>
      <c r="K12" s="23" t="s">
        <v>257</v>
      </c>
      <c r="L12" s="23" t="s">
        <v>258</v>
      </c>
      <c r="M12" s="22">
        <v>1.0</v>
      </c>
      <c r="N12" s="22">
        <v>1.0</v>
      </c>
    </row>
    <row r="13">
      <c r="A13" s="22">
        <v>77.0</v>
      </c>
      <c r="B13" s="23" t="s">
        <v>259</v>
      </c>
      <c r="C13" s="23" t="s">
        <v>146</v>
      </c>
      <c r="D13" s="24" t="s">
        <v>182</v>
      </c>
      <c r="E13" s="23" t="s">
        <v>260</v>
      </c>
      <c r="F13" s="23" t="s">
        <v>261</v>
      </c>
      <c r="G13" s="23" t="s">
        <v>262</v>
      </c>
      <c r="H13" s="23" t="s">
        <v>263</v>
      </c>
      <c r="I13" s="23" t="s">
        <v>264</v>
      </c>
      <c r="J13" s="23" t="s">
        <v>265</v>
      </c>
      <c r="K13" s="23" t="s">
        <v>266</v>
      </c>
      <c r="L13" s="23" t="s">
        <v>267</v>
      </c>
      <c r="M13" s="22">
        <v>2.0</v>
      </c>
      <c r="N13" s="22">
        <v>2.0</v>
      </c>
    </row>
    <row r="14">
      <c r="A14" s="22">
        <v>51.0</v>
      </c>
      <c r="B14" s="23" t="s">
        <v>268</v>
      </c>
      <c r="C14" s="23" t="s">
        <v>42</v>
      </c>
      <c r="D14" s="24" t="s">
        <v>126</v>
      </c>
      <c r="E14" s="23" t="s">
        <v>269</v>
      </c>
      <c r="F14" s="23" t="s">
        <v>270</v>
      </c>
      <c r="G14" s="23" t="s">
        <v>271</v>
      </c>
      <c r="H14" s="23" t="s">
        <v>272</v>
      </c>
      <c r="I14" s="23" t="s">
        <v>273</v>
      </c>
      <c r="J14" s="23" t="s">
        <v>274</v>
      </c>
      <c r="K14" s="23" t="s">
        <v>257</v>
      </c>
      <c r="L14" s="23" t="s">
        <v>275</v>
      </c>
      <c r="M14" s="22">
        <v>3.0</v>
      </c>
      <c r="N14" s="22">
        <v>1.0</v>
      </c>
    </row>
    <row r="15">
      <c r="A15" s="22">
        <v>78.0</v>
      </c>
      <c r="B15" s="23" t="s">
        <v>276</v>
      </c>
      <c r="C15" s="23" t="s">
        <v>146</v>
      </c>
      <c r="D15" s="24" t="s">
        <v>182</v>
      </c>
      <c r="E15" s="23" t="s">
        <v>277</v>
      </c>
      <c r="F15" s="23" t="s">
        <v>278</v>
      </c>
      <c r="G15" s="23" t="s">
        <v>279</v>
      </c>
      <c r="H15" s="23" t="s">
        <v>280</v>
      </c>
      <c r="I15" s="23" t="s">
        <v>281</v>
      </c>
      <c r="J15" s="23" t="s">
        <v>282</v>
      </c>
      <c r="K15" s="23" t="s">
        <v>283</v>
      </c>
      <c r="L15" s="23" t="s">
        <v>284</v>
      </c>
      <c r="M15" s="22">
        <v>4.0</v>
      </c>
      <c r="N15" s="22">
        <v>3.0</v>
      </c>
    </row>
    <row r="16">
      <c r="A16" s="22">
        <v>53.0</v>
      </c>
      <c r="B16" s="23" t="s">
        <v>285</v>
      </c>
      <c r="C16" s="23" t="s">
        <v>134</v>
      </c>
      <c r="D16" s="24" t="s">
        <v>126</v>
      </c>
      <c r="E16" s="23" t="s">
        <v>286</v>
      </c>
      <c r="F16" s="23" t="s">
        <v>287</v>
      </c>
      <c r="G16" s="23" t="s">
        <v>288</v>
      </c>
      <c r="H16" s="23" t="s">
        <v>289</v>
      </c>
      <c r="I16" s="23" t="s">
        <v>290</v>
      </c>
      <c r="J16" s="23" t="s">
        <v>291</v>
      </c>
      <c r="K16" s="23" t="s">
        <v>257</v>
      </c>
      <c r="L16" s="23" t="s">
        <v>292</v>
      </c>
      <c r="M16" s="22">
        <v>5.0</v>
      </c>
      <c r="N16" s="22">
        <v>2.0</v>
      </c>
    </row>
    <row r="17">
      <c r="A17" s="22">
        <v>80.0</v>
      </c>
      <c r="B17" s="23" t="s">
        <v>293</v>
      </c>
      <c r="C17" s="23" t="s">
        <v>149</v>
      </c>
      <c r="D17" s="24" t="s">
        <v>182</v>
      </c>
      <c r="E17" s="23" t="s">
        <v>294</v>
      </c>
      <c r="F17" s="23" t="s">
        <v>295</v>
      </c>
      <c r="G17" s="23" t="s">
        <v>296</v>
      </c>
      <c r="H17" s="23" t="s">
        <v>297</v>
      </c>
      <c r="I17" s="23" t="s">
        <v>298</v>
      </c>
      <c r="J17" s="23" t="s">
        <v>299</v>
      </c>
      <c r="K17" s="23" t="s">
        <v>257</v>
      </c>
      <c r="L17" s="23" t="s">
        <v>300</v>
      </c>
      <c r="M17" s="22">
        <v>6.0</v>
      </c>
      <c r="N17" s="22">
        <v>4.0</v>
      </c>
    </row>
    <row r="18">
      <c r="A18" s="22">
        <v>56.0</v>
      </c>
      <c r="B18" s="23" t="s">
        <v>301</v>
      </c>
      <c r="C18" s="23" t="s">
        <v>302</v>
      </c>
      <c r="D18" s="24" t="s">
        <v>126</v>
      </c>
      <c r="E18" s="23" t="s">
        <v>303</v>
      </c>
      <c r="F18" s="23" t="s">
        <v>304</v>
      </c>
      <c r="G18" s="23" t="s">
        <v>305</v>
      </c>
      <c r="H18" s="23" t="s">
        <v>306</v>
      </c>
      <c r="I18" s="23" t="s">
        <v>307</v>
      </c>
      <c r="J18" s="23" t="s">
        <v>308</v>
      </c>
      <c r="K18" s="23" t="s">
        <v>257</v>
      </c>
      <c r="L18" s="23" t="s">
        <v>309</v>
      </c>
      <c r="M18" s="22">
        <v>7.0</v>
      </c>
      <c r="N18" s="22">
        <v>3.0</v>
      </c>
    </row>
    <row r="19">
      <c r="A19" s="22">
        <v>93.0</v>
      </c>
      <c r="B19" s="23" t="s">
        <v>310</v>
      </c>
      <c r="C19" s="23" t="s">
        <v>229</v>
      </c>
      <c r="D19" s="24" t="s">
        <v>221</v>
      </c>
      <c r="E19" s="23" t="s">
        <v>311</v>
      </c>
      <c r="F19" s="23" t="s">
        <v>312</v>
      </c>
      <c r="G19" s="23" t="s">
        <v>313</v>
      </c>
      <c r="H19" s="23" t="s">
        <v>314</v>
      </c>
      <c r="I19" s="23" t="s">
        <v>315</v>
      </c>
      <c r="J19" s="23" t="s">
        <v>316</v>
      </c>
      <c r="K19" s="23" t="s">
        <v>257</v>
      </c>
      <c r="L19" s="23" t="s">
        <v>317</v>
      </c>
      <c r="M19" s="22">
        <v>8.0</v>
      </c>
      <c r="N19" s="22">
        <v>1.0</v>
      </c>
    </row>
    <row r="20">
      <c r="A20" s="22">
        <v>79.0</v>
      </c>
      <c r="B20" s="23" t="s">
        <v>318</v>
      </c>
      <c r="C20" s="23" t="s">
        <v>146</v>
      </c>
      <c r="D20" s="24" t="s">
        <v>182</v>
      </c>
      <c r="E20" s="23" t="s">
        <v>319</v>
      </c>
      <c r="F20" s="23" t="s">
        <v>320</v>
      </c>
      <c r="G20" s="23" t="s">
        <v>321</v>
      </c>
      <c r="H20" s="23" t="s">
        <v>322</v>
      </c>
      <c r="I20" s="23" t="s">
        <v>323</v>
      </c>
      <c r="J20" s="23" t="s">
        <v>324</v>
      </c>
      <c r="K20" s="23" t="s">
        <v>325</v>
      </c>
      <c r="L20" s="23" t="s">
        <v>326</v>
      </c>
      <c r="M20" s="22">
        <v>9.0</v>
      </c>
      <c r="N20" s="22">
        <v>5.0</v>
      </c>
    </row>
    <row r="21">
      <c r="A21" s="22">
        <v>94.0</v>
      </c>
      <c r="B21" s="23" t="s">
        <v>327</v>
      </c>
      <c r="C21" s="23" t="s">
        <v>232</v>
      </c>
      <c r="D21" s="24" t="s">
        <v>221</v>
      </c>
      <c r="E21" s="23" t="s">
        <v>328</v>
      </c>
      <c r="F21" s="23" t="s">
        <v>329</v>
      </c>
      <c r="G21" s="23" t="s">
        <v>330</v>
      </c>
      <c r="H21" s="23" t="s">
        <v>331</v>
      </c>
      <c r="I21" s="23" t="s">
        <v>332</v>
      </c>
      <c r="J21" s="23" t="s">
        <v>333</v>
      </c>
      <c r="K21" s="23" t="s">
        <v>266</v>
      </c>
      <c r="L21" s="23" t="s">
        <v>334</v>
      </c>
      <c r="M21" s="22">
        <v>10.0</v>
      </c>
      <c r="N21" s="22">
        <v>2.0</v>
      </c>
    </row>
    <row r="22">
      <c r="A22" s="22">
        <v>92.0</v>
      </c>
      <c r="B22" s="23" t="s">
        <v>335</v>
      </c>
      <c r="C22" s="23" t="s">
        <v>226</v>
      </c>
      <c r="D22" s="24" t="s">
        <v>221</v>
      </c>
      <c r="E22" s="23" t="s">
        <v>336</v>
      </c>
      <c r="F22" s="23" t="s">
        <v>337</v>
      </c>
      <c r="G22" s="23" t="s">
        <v>338</v>
      </c>
      <c r="H22" s="23" t="s">
        <v>339</v>
      </c>
      <c r="I22" s="23" t="s">
        <v>340</v>
      </c>
      <c r="J22" s="23" t="s">
        <v>341</v>
      </c>
      <c r="K22" s="23" t="s">
        <v>283</v>
      </c>
      <c r="L22" s="23" t="s">
        <v>342</v>
      </c>
      <c r="M22" s="22">
        <v>11.0</v>
      </c>
      <c r="N22" s="22">
        <v>3.0</v>
      </c>
    </row>
    <row r="23">
      <c r="A23" s="22">
        <v>83.0</v>
      </c>
      <c r="B23" s="23" t="s">
        <v>343</v>
      </c>
      <c r="C23" s="23" t="s">
        <v>203</v>
      </c>
      <c r="D23" s="24" t="s">
        <v>202</v>
      </c>
      <c r="E23" s="23" t="s">
        <v>344</v>
      </c>
      <c r="F23" s="23" t="s">
        <v>345</v>
      </c>
      <c r="G23" s="23" t="s">
        <v>346</v>
      </c>
      <c r="H23" s="23" t="s">
        <v>347</v>
      </c>
      <c r="I23" s="23" t="s">
        <v>348</v>
      </c>
      <c r="J23" s="23" t="s">
        <v>349</v>
      </c>
      <c r="K23" s="23" t="s">
        <v>283</v>
      </c>
      <c r="L23" s="23" t="s">
        <v>350</v>
      </c>
      <c r="M23" s="22">
        <v>12.0</v>
      </c>
      <c r="N23" s="22">
        <v>1.0</v>
      </c>
    </row>
    <row r="24">
      <c r="A24" s="22">
        <v>68.0</v>
      </c>
      <c r="B24" s="23" t="s">
        <v>351</v>
      </c>
      <c r="C24" s="23" t="s">
        <v>152</v>
      </c>
      <c r="D24" s="24" t="s">
        <v>167</v>
      </c>
      <c r="E24" s="23" t="s">
        <v>352</v>
      </c>
      <c r="F24" s="23" t="s">
        <v>353</v>
      </c>
      <c r="G24" s="23" t="s">
        <v>354</v>
      </c>
      <c r="H24" s="23" t="s">
        <v>355</v>
      </c>
      <c r="I24" s="23" t="s">
        <v>356</v>
      </c>
      <c r="J24" s="23" t="s">
        <v>357</v>
      </c>
      <c r="K24" s="23" t="s">
        <v>257</v>
      </c>
      <c r="L24" s="23" t="s">
        <v>358</v>
      </c>
      <c r="M24" s="22">
        <v>13.0</v>
      </c>
      <c r="N24" s="22">
        <v>1.0</v>
      </c>
    </row>
    <row r="25">
      <c r="A25" s="22">
        <v>76.0</v>
      </c>
      <c r="B25" s="23" t="s">
        <v>359</v>
      </c>
      <c r="C25" s="23" t="s">
        <v>187</v>
      </c>
      <c r="D25" s="24" t="s">
        <v>182</v>
      </c>
      <c r="E25" s="23" t="s">
        <v>360</v>
      </c>
      <c r="F25" s="23" t="s">
        <v>361</v>
      </c>
      <c r="G25" s="23" t="s">
        <v>362</v>
      </c>
      <c r="H25" s="23" t="s">
        <v>363</v>
      </c>
      <c r="I25" s="23" t="s">
        <v>364</v>
      </c>
      <c r="J25" s="23" t="s">
        <v>365</v>
      </c>
      <c r="K25" s="23" t="s">
        <v>257</v>
      </c>
      <c r="L25" s="23" t="s">
        <v>366</v>
      </c>
      <c r="M25" s="22">
        <v>14.0</v>
      </c>
      <c r="N25" s="22">
        <v>6.0</v>
      </c>
    </row>
    <row r="26">
      <c r="A26" s="22">
        <v>38.0</v>
      </c>
      <c r="B26" s="23" t="s">
        <v>367</v>
      </c>
      <c r="C26" s="23" t="s">
        <v>61</v>
      </c>
      <c r="D26" s="24" t="s">
        <v>84</v>
      </c>
      <c r="E26" s="23" t="s">
        <v>368</v>
      </c>
      <c r="F26" s="23" t="s">
        <v>369</v>
      </c>
      <c r="G26" s="23" t="s">
        <v>370</v>
      </c>
      <c r="H26" s="23" t="s">
        <v>371</v>
      </c>
      <c r="I26" s="23" t="s">
        <v>315</v>
      </c>
      <c r="J26" s="23" t="s">
        <v>372</v>
      </c>
      <c r="K26" s="23" t="s">
        <v>283</v>
      </c>
      <c r="L26" s="23" t="s">
        <v>373</v>
      </c>
      <c r="M26" s="22">
        <v>15.0</v>
      </c>
      <c r="N26" s="22">
        <v>1.0</v>
      </c>
    </row>
    <row r="27">
      <c r="A27" s="22">
        <v>69.0</v>
      </c>
      <c r="B27" s="23" t="s">
        <v>374</v>
      </c>
      <c r="C27" s="23" t="s">
        <v>170</v>
      </c>
      <c r="D27" s="24" t="s">
        <v>167</v>
      </c>
      <c r="E27" s="23" t="s">
        <v>375</v>
      </c>
      <c r="F27" s="23" t="s">
        <v>376</v>
      </c>
      <c r="G27" s="23" t="s">
        <v>377</v>
      </c>
      <c r="H27" s="23" t="s">
        <v>378</v>
      </c>
      <c r="I27" s="23" t="s">
        <v>379</v>
      </c>
      <c r="J27" s="23" t="s">
        <v>380</v>
      </c>
      <c r="K27" s="23" t="s">
        <v>283</v>
      </c>
      <c r="L27" s="23" t="s">
        <v>381</v>
      </c>
      <c r="M27" s="22">
        <v>16.0</v>
      </c>
      <c r="N27" s="22">
        <v>2.0</v>
      </c>
    </row>
    <row r="28">
      <c r="A28" s="22">
        <v>33.0</v>
      </c>
      <c r="B28" s="23" t="s">
        <v>382</v>
      </c>
      <c r="C28" s="23" t="s">
        <v>42</v>
      </c>
      <c r="D28" s="24" t="s">
        <v>84</v>
      </c>
      <c r="E28" s="23" t="s">
        <v>383</v>
      </c>
      <c r="F28" s="23" t="s">
        <v>384</v>
      </c>
      <c r="G28" s="23" t="s">
        <v>385</v>
      </c>
      <c r="H28" s="23" t="s">
        <v>386</v>
      </c>
      <c r="I28" s="23" t="s">
        <v>387</v>
      </c>
      <c r="J28" s="23" t="s">
        <v>388</v>
      </c>
      <c r="K28" s="23" t="s">
        <v>283</v>
      </c>
      <c r="L28" s="23" t="s">
        <v>389</v>
      </c>
      <c r="M28" s="22">
        <v>17.0</v>
      </c>
      <c r="N28" s="22">
        <v>2.0</v>
      </c>
    </row>
    <row r="29">
      <c r="A29" s="22">
        <v>59.0</v>
      </c>
      <c r="B29" s="23" t="s">
        <v>390</v>
      </c>
      <c r="C29" s="23" t="s">
        <v>146</v>
      </c>
      <c r="D29" s="24" t="s">
        <v>145</v>
      </c>
      <c r="E29" s="23" t="s">
        <v>391</v>
      </c>
      <c r="F29" s="23" t="s">
        <v>392</v>
      </c>
      <c r="G29" s="23" t="s">
        <v>393</v>
      </c>
      <c r="H29" s="23" t="s">
        <v>394</v>
      </c>
      <c r="I29" s="23" t="s">
        <v>395</v>
      </c>
      <c r="J29" s="23" t="s">
        <v>396</v>
      </c>
      <c r="K29" s="23" t="s">
        <v>325</v>
      </c>
      <c r="L29" s="23" t="s">
        <v>397</v>
      </c>
      <c r="M29" s="22">
        <v>18.0</v>
      </c>
      <c r="N29" s="22">
        <v>1.0</v>
      </c>
    </row>
    <row r="30">
      <c r="A30" s="22">
        <v>75.0</v>
      </c>
      <c r="B30" s="23" t="s">
        <v>398</v>
      </c>
      <c r="C30" s="23" t="s">
        <v>146</v>
      </c>
      <c r="D30" s="24" t="s">
        <v>182</v>
      </c>
      <c r="E30" s="23" t="s">
        <v>399</v>
      </c>
      <c r="F30" s="23" t="s">
        <v>400</v>
      </c>
      <c r="G30" s="23" t="s">
        <v>401</v>
      </c>
      <c r="H30" s="23" t="s">
        <v>402</v>
      </c>
      <c r="I30" s="23" t="s">
        <v>403</v>
      </c>
      <c r="J30" s="23" t="s">
        <v>404</v>
      </c>
      <c r="K30" s="23" t="s">
        <v>257</v>
      </c>
      <c r="L30" s="23" t="s">
        <v>405</v>
      </c>
      <c r="M30" s="22">
        <v>19.0</v>
      </c>
      <c r="N30" s="22">
        <v>7.0</v>
      </c>
    </row>
    <row r="31">
      <c r="A31" s="22">
        <v>23.0</v>
      </c>
      <c r="B31" s="23" t="s">
        <v>406</v>
      </c>
      <c r="C31" s="23" t="s">
        <v>47</v>
      </c>
      <c r="D31" s="24">
        <v>2000.0</v>
      </c>
      <c r="E31" s="23" t="s">
        <v>407</v>
      </c>
      <c r="F31" s="23" t="s">
        <v>408</v>
      </c>
      <c r="G31" s="23" t="s">
        <v>409</v>
      </c>
      <c r="H31" s="23" t="s">
        <v>410</v>
      </c>
      <c r="I31" s="23" t="s">
        <v>411</v>
      </c>
      <c r="J31" s="23" t="s">
        <v>412</v>
      </c>
      <c r="K31" s="23" t="s">
        <v>283</v>
      </c>
      <c r="L31" s="23" t="s">
        <v>413</v>
      </c>
      <c r="M31" s="22">
        <v>20.0</v>
      </c>
      <c r="N31" s="22">
        <v>1.0</v>
      </c>
    </row>
    <row r="32">
      <c r="A32" s="22">
        <v>84.0</v>
      </c>
      <c r="B32" s="23" t="s">
        <v>414</v>
      </c>
      <c r="C32" s="23" t="s">
        <v>134</v>
      </c>
      <c r="D32" s="24" t="s">
        <v>202</v>
      </c>
      <c r="E32" s="23" t="s">
        <v>415</v>
      </c>
      <c r="F32" s="23" t="s">
        <v>416</v>
      </c>
      <c r="G32" s="23" t="s">
        <v>417</v>
      </c>
      <c r="H32" s="23" t="s">
        <v>418</v>
      </c>
      <c r="I32" s="23" t="s">
        <v>419</v>
      </c>
      <c r="J32" s="23" t="s">
        <v>420</v>
      </c>
      <c r="K32" s="23" t="s">
        <v>257</v>
      </c>
      <c r="L32" s="23" t="s">
        <v>421</v>
      </c>
      <c r="M32" s="22">
        <v>21.0</v>
      </c>
      <c r="N32" s="22">
        <v>2.0</v>
      </c>
    </row>
    <row r="33">
      <c r="A33" s="22">
        <v>34.0</v>
      </c>
      <c r="B33" s="23" t="s">
        <v>422</v>
      </c>
      <c r="C33" s="23" t="s">
        <v>42</v>
      </c>
      <c r="D33" s="24" t="s">
        <v>84</v>
      </c>
      <c r="E33" s="23" t="s">
        <v>423</v>
      </c>
      <c r="F33" s="23" t="s">
        <v>424</v>
      </c>
      <c r="G33" s="23" t="s">
        <v>425</v>
      </c>
      <c r="H33" s="23" t="s">
        <v>426</v>
      </c>
      <c r="I33" s="23" t="s">
        <v>427</v>
      </c>
      <c r="J33" s="23" t="s">
        <v>428</v>
      </c>
      <c r="K33" s="23" t="s">
        <v>257</v>
      </c>
      <c r="L33" s="23" t="s">
        <v>429</v>
      </c>
      <c r="M33" s="22">
        <v>22.0</v>
      </c>
      <c r="N33" s="22">
        <v>3.0</v>
      </c>
    </row>
    <row r="34">
      <c r="A34" s="22">
        <v>41.0</v>
      </c>
      <c r="B34" s="23" t="s">
        <v>430</v>
      </c>
      <c r="C34" s="23" t="s">
        <v>302</v>
      </c>
      <c r="D34" s="24" t="s">
        <v>84</v>
      </c>
      <c r="E34" s="23" t="s">
        <v>431</v>
      </c>
      <c r="F34" s="23" t="s">
        <v>432</v>
      </c>
      <c r="G34" s="23" t="s">
        <v>433</v>
      </c>
      <c r="H34" s="23" t="s">
        <v>434</v>
      </c>
      <c r="I34" s="23" t="s">
        <v>435</v>
      </c>
      <c r="J34" s="23" t="s">
        <v>436</v>
      </c>
      <c r="K34" s="23" t="s">
        <v>325</v>
      </c>
      <c r="L34" s="23" t="s">
        <v>437</v>
      </c>
      <c r="M34" s="22">
        <v>23.0</v>
      </c>
      <c r="N34" s="22">
        <v>4.0</v>
      </c>
    </row>
    <row r="35">
      <c r="A35" s="22">
        <v>82.0</v>
      </c>
      <c r="B35" s="23" t="s">
        <v>438</v>
      </c>
      <c r="C35" s="23" t="s">
        <v>146</v>
      </c>
      <c r="D35" s="24" t="s">
        <v>182</v>
      </c>
      <c r="E35" s="23" t="s">
        <v>439</v>
      </c>
      <c r="F35" s="23" t="s">
        <v>440</v>
      </c>
      <c r="G35" s="23" t="s">
        <v>441</v>
      </c>
      <c r="H35" s="23" t="s">
        <v>442</v>
      </c>
      <c r="I35" s="23" t="s">
        <v>443</v>
      </c>
      <c r="J35" s="23" t="s">
        <v>444</v>
      </c>
      <c r="K35" s="23" t="s">
        <v>325</v>
      </c>
      <c r="L35" s="23" t="s">
        <v>445</v>
      </c>
      <c r="M35" s="22">
        <v>24.0</v>
      </c>
      <c r="N35" s="22">
        <v>8.0</v>
      </c>
    </row>
    <row r="36">
      <c r="A36" s="22">
        <v>24.0</v>
      </c>
      <c r="B36" s="23" t="s">
        <v>446</v>
      </c>
      <c r="C36" s="23" t="s">
        <v>61</v>
      </c>
      <c r="D36" s="24">
        <v>2000.0</v>
      </c>
      <c r="E36" s="23" t="s">
        <v>447</v>
      </c>
      <c r="F36" s="23" t="s">
        <v>448</v>
      </c>
      <c r="G36" s="23" t="s">
        <v>449</v>
      </c>
      <c r="H36" s="23" t="s">
        <v>450</v>
      </c>
      <c r="I36" s="23" t="s">
        <v>451</v>
      </c>
      <c r="J36" s="23" t="s">
        <v>452</v>
      </c>
      <c r="K36" s="23" t="s">
        <v>283</v>
      </c>
      <c r="L36" s="23" t="s">
        <v>453</v>
      </c>
      <c r="M36" s="22">
        <v>25.0</v>
      </c>
      <c r="N36" s="22">
        <v>2.0</v>
      </c>
    </row>
    <row r="37">
      <c r="A37" s="22">
        <v>50.0</v>
      </c>
      <c r="B37" s="23" t="s">
        <v>454</v>
      </c>
      <c r="C37" s="23" t="s">
        <v>127</v>
      </c>
      <c r="D37" s="24" t="s">
        <v>126</v>
      </c>
      <c r="E37" s="23" t="s">
        <v>455</v>
      </c>
      <c r="F37" s="23" t="s">
        <v>456</v>
      </c>
      <c r="G37" s="23" t="s">
        <v>457</v>
      </c>
      <c r="H37" s="23" t="s">
        <v>458</v>
      </c>
      <c r="I37" s="23" t="s">
        <v>459</v>
      </c>
      <c r="J37" s="23" t="s">
        <v>460</v>
      </c>
      <c r="K37" s="23" t="s">
        <v>257</v>
      </c>
      <c r="L37" s="23" t="s">
        <v>461</v>
      </c>
      <c r="M37" s="22">
        <v>26.0</v>
      </c>
      <c r="N37" s="22">
        <v>4.0</v>
      </c>
    </row>
    <row r="38">
      <c r="A38" s="22">
        <v>86.0</v>
      </c>
      <c r="B38" s="23" t="s">
        <v>462</v>
      </c>
      <c r="C38" s="23" t="s">
        <v>18</v>
      </c>
      <c r="D38" s="24" t="s">
        <v>202</v>
      </c>
      <c r="E38" s="23" t="s">
        <v>463</v>
      </c>
      <c r="F38" s="23" t="s">
        <v>464</v>
      </c>
      <c r="G38" s="23" t="s">
        <v>465</v>
      </c>
      <c r="H38" s="23" t="s">
        <v>466</v>
      </c>
      <c r="I38" s="23" t="s">
        <v>467</v>
      </c>
      <c r="J38" s="23" t="s">
        <v>468</v>
      </c>
      <c r="K38" s="23" t="s">
        <v>257</v>
      </c>
      <c r="L38" s="23" t="s">
        <v>469</v>
      </c>
      <c r="M38" s="22">
        <v>27.0</v>
      </c>
      <c r="N38" s="22">
        <v>3.0</v>
      </c>
    </row>
    <row r="39">
      <c r="A39" s="22">
        <v>95.0</v>
      </c>
      <c r="B39" s="23" t="s">
        <v>470</v>
      </c>
      <c r="C39" s="23" t="s">
        <v>236</v>
      </c>
      <c r="D39" s="24" t="s">
        <v>235</v>
      </c>
      <c r="E39" s="23" t="s">
        <v>471</v>
      </c>
      <c r="F39" s="23" t="s">
        <v>472</v>
      </c>
      <c r="G39" s="23" t="s">
        <v>473</v>
      </c>
      <c r="H39" s="23" t="s">
        <v>474</v>
      </c>
      <c r="I39" s="23" t="s">
        <v>475</v>
      </c>
      <c r="J39" s="23" t="s">
        <v>476</v>
      </c>
      <c r="K39" s="23" t="s">
        <v>477</v>
      </c>
      <c r="L39" s="23" t="s">
        <v>478</v>
      </c>
      <c r="M39" s="22">
        <v>28.0</v>
      </c>
      <c r="N39" s="22">
        <v>1.0</v>
      </c>
    </row>
    <row r="40">
      <c r="A40" s="22">
        <v>10.0</v>
      </c>
      <c r="B40" s="23" t="s">
        <v>479</v>
      </c>
      <c r="C40" s="23" t="s">
        <v>39</v>
      </c>
      <c r="D40" s="24">
        <v>1600.0</v>
      </c>
      <c r="E40" s="23" t="s">
        <v>480</v>
      </c>
      <c r="F40" s="23" t="s">
        <v>481</v>
      </c>
      <c r="G40" s="23" t="s">
        <v>482</v>
      </c>
      <c r="H40" s="23" t="s">
        <v>483</v>
      </c>
      <c r="I40" s="23" t="s">
        <v>484</v>
      </c>
      <c r="J40" s="23" t="s">
        <v>485</v>
      </c>
      <c r="K40" s="23" t="s">
        <v>257</v>
      </c>
      <c r="L40" s="23" t="s">
        <v>486</v>
      </c>
      <c r="M40" s="22">
        <v>29.0</v>
      </c>
      <c r="N40" s="22">
        <v>1.0</v>
      </c>
    </row>
    <row r="41">
      <c r="A41" s="22">
        <v>85.0</v>
      </c>
      <c r="B41" s="23" t="s">
        <v>487</v>
      </c>
      <c r="C41" s="23" t="s">
        <v>73</v>
      </c>
      <c r="D41" s="24" t="s">
        <v>202</v>
      </c>
      <c r="E41" s="23" t="s">
        <v>488</v>
      </c>
      <c r="F41" s="23" t="s">
        <v>489</v>
      </c>
      <c r="G41" s="23" t="s">
        <v>490</v>
      </c>
      <c r="H41" s="23" t="s">
        <v>491</v>
      </c>
      <c r="I41" s="23" t="s">
        <v>492</v>
      </c>
      <c r="J41" s="23" t="s">
        <v>493</v>
      </c>
      <c r="K41" s="23" t="s">
        <v>257</v>
      </c>
      <c r="L41" s="23" t="s">
        <v>494</v>
      </c>
      <c r="M41" s="22">
        <v>30.0</v>
      </c>
      <c r="N41" s="22">
        <v>4.0</v>
      </c>
    </row>
    <row r="42">
      <c r="A42" s="22">
        <v>55.0</v>
      </c>
      <c r="B42" s="23" t="s">
        <v>495</v>
      </c>
      <c r="C42" s="23" t="s">
        <v>42</v>
      </c>
      <c r="D42" s="24" t="s">
        <v>126</v>
      </c>
      <c r="E42" s="23" t="s">
        <v>496</v>
      </c>
      <c r="F42" s="23" t="s">
        <v>497</v>
      </c>
      <c r="G42" s="23" t="s">
        <v>498</v>
      </c>
      <c r="H42" s="23" t="s">
        <v>499</v>
      </c>
      <c r="I42" s="23" t="s">
        <v>500</v>
      </c>
      <c r="J42" s="23" t="s">
        <v>501</v>
      </c>
      <c r="K42" s="23" t="s">
        <v>257</v>
      </c>
      <c r="L42" s="23" t="s">
        <v>502</v>
      </c>
      <c r="M42" s="22">
        <v>31.0</v>
      </c>
      <c r="N42" s="22">
        <v>5.0</v>
      </c>
    </row>
    <row r="43">
      <c r="A43" s="22">
        <v>42.0</v>
      </c>
      <c r="B43" s="23" t="s">
        <v>503</v>
      </c>
      <c r="C43" s="23" t="s">
        <v>42</v>
      </c>
      <c r="D43" s="24" t="s">
        <v>84</v>
      </c>
      <c r="E43" s="23" t="s">
        <v>504</v>
      </c>
      <c r="F43" s="23" t="s">
        <v>505</v>
      </c>
      <c r="G43" s="23" t="s">
        <v>506</v>
      </c>
      <c r="H43" s="23" t="s">
        <v>507</v>
      </c>
      <c r="I43" s="23" t="s">
        <v>508</v>
      </c>
      <c r="J43" s="23" t="s">
        <v>509</v>
      </c>
      <c r="K43" s="23" t="s">
        <v>283</v>
      </c>
      <c r="L43" s="23" t="s">
        <v>510</v>
      </c>
      <c r="M43" s="22">
        <v>32.0</v>
      </c>
      <c r="N43" s="22">
        <v>5.0</v>
      </c>
    </row>
    <row r="44">
      <c r="A44" s="22">
        <v>63.0</v>
      </c>
      <c r="B44" s="23" t="s">
        <v>511</v>
      </c>
      <c r="C44" s="23" t="s">
        <v>152</v>
      </c>
      <c r="D44" s="24" t="s">
        <v>145</v>
      </c>
      <c r="E44" s="23" t="s">
        <v>512</v>
      </c>
      <c r="F44" s="23" t="s">
        <v>513</v>
      </c>
      <c r="G44" s="23" t="s">
        <v>514</v>
      </c>
      <c r="H44" s="23" t="s">
        <v>515</v>
      </c>
      <c r="I44" s="23" t="s">
        <v>516</v>
      </c>
      <c r="J44" s="23" t="s">
        <v>517</v>
      </c>
      <c r="K44" s="23" t="s">
        <v>257</v>
      </c>
      <c r="L44" s="23" t="s">
        <v>518</v>
      </c>
      <c r="M44" s="22">
        <v>33.0</v>
      </c>
      <c r="N44" s="22">
        <v>2.0</v>
      </c>
    </row>
    <row r="45">
      <c r="A45" s="22">
        <v>35.0</v>
      </c>
      <c r="B45" s="23" t="s">
        <v>519</v>
      </c>
      <c r="C45" s="23" t="s">
        <v>42</v>
      </c>
      <c r="D45" s="24" t="s">
        <v>84</v>
      </c>
      <c r="E45" s="23" t="s">
        <v>520</v>
      </c>
      <c r="F45" s="23" t="s">
        <v>521</v>
      </c>
      <c r="G45" s="23" t="s">
        <v>522</v>
      </c>
      <c r="H45" s="23" t="s">
        <v>523</v>
      </c>
      <c r="I45" s="23" t="s">
        <v>524</v>
      </c>
      <c r="J45" s="23" t="s">
        <v>525</v>
      </c>
      <c r="K45" s="23" t="s">
        <v>283</v>
      </c>
      <c r="L45" s="23" t="s">
        <v>526</v>
      </c>
      <c r="M45" s="22">
        <v>34.0</v>
      </c>
      <c r="N45" s="22">
        <v>6.0</v>
      </c>
    </row>
    <row r="46">
      <c r="A46" s="22">
        <v>70.0</v>
      </c>
      <c r="B46" s="23" t="s">
        <v>527</v>
      </c>
      <c r="C46" s="23" t="s">
        <v>152</v>
      </c>
      <c r="D46" s="24" t="s">
        <v>167</v>
      </c>
      <c r="E46" s="23" t="s">
        <v>528</v>
      </c>
      <c r="F46" s="23" t="s">
        <v>529</v>
      </c>
      <c r="G46" s="23" t="s">
        <v>530</v>
      </c>
      <c r="H46" s="23" t="s">
        <v>531</v>
      </c>
      <c r="I46" s="23" t="s">
        <v>459</v>
      </c>
      <c r="J46" s="23" t="s">
        <v>532</v>
      </c>
      <c r="K46" s="23" t="s">
        <v>266</v>
      </c>
      <c r="L46" s="23" t="s">
        <v>533</v>
      </c>
      <c r="M46" s="22">
        <v>35.0</v>
      </c>
      <c r="N46" s="22">
        <v>3.0</v>
      </c>
    </row>
    <row r="47">
      <c r="A47" s="22">
        <v>73.0</v>
      </c>
      <c r="B47" s="23" t="s">
        <v>534</v>
      </c>
      <c r="C47" s="23" t="s">
        <v>152</v>
      </c>
      <c r="D47" s="24" t="s">
        <v>167</v>
      </c>
      <c r="E47" s="23" t="s">
        <v>535</v>
      </c>
      <c r="F47" s="23" t="s">
        <v>536</v>
      </c>
      <c r="G47" s="23" t="s">
        <v>537</v>
      </c>
      <c r="H47" s="23" t="s">
        <v>538</v>
      </c>
      <c r="I47" s="23" t="s">
        <v>539</v>
      </c>
      <c r="J47" s="23" t="s">
        <v>540</v>
      </c>
      <c r="K47" s="23" t="s">
        <v>266</v>
      </c>
      <c r="L47" s="23" t="s">
        <v>541</v>
      </c>
      <c r="M47" s="22">
        <v>36.0</v>
      </c>
      <c r="N47" s="22">
        <v>4.0</v>
      </c>
    </row>
    <row r="48">
      <c r="A48" s="22">
        <v>1.0</v>
      </c>
      <c r="B48" s="23" t="s">
        <v>542</v>
      </c>
      <c r="C48" s="23" t="s">
        <v>11</v>
      </c>
      <c r="D48" s="24" t="s">
        <v>10</v>
      </c>
      <c r="E48" s="23" t="s">
        <v>543</v>
      </c>
      <c r="F48" s="23" t="s">
        <v>544</v>
      </c>
      <c r="G48" s="23" t="s">
        <v>545</v>
      </c>
      <c r="H48" s="23" t="s">
        <v>546</v>
      </c>
      <c r="I48" s="23" t="s">
        <v>547</v>
      </c>
      <c r="J48" s="23" t="s">
        <v>548</v>
      </c>
      <c r="K48" s="23" t="s">
        <v>283</v>
      </c>
      <c r="L48" s="23" t="s">
        <v>549</v>
      </c>
      <c r="M48" s="22">
        <v>37.0</v>
      </c>
      <c r="N48" s="22">
        <v>1.0</v>
      </c>
    </row>
    <row r="49">
      <c r="A49" s="22">
        <v>16.0</v>
      </c>
      <c r="B49" s="23" t="s">
        <v>550</v>
      </c>
      <c r="C49" s="23" t="s">
        <v>39</v>
      </c>
      <c r="D49" s="24">
        <v>1600.0</v>
      </c>
      <c r="E49" s="23" t="s">
        <v>551</v>
      </c>
      <c r="F49" s="23" t="s">
        <v>552</v>
      </c>
      <c r="G49" s="23" t="s">
        <v>553</v>
      </c>
      <c r="H49" s="23" t="s">
        <v>554</v>
      </c>
      <c r="I49" s="23" t="s">
        <v>555</v>
      </c>
      <c r="J49" s="23" t="s">
        <v>556</v>
      </c>
      <c r="K49" s="23" t="s">
        <v>257</v>
      </c>
      <c r="L49" s="23" t="s">
        <v>557</v>
      </c>
      <c r="M49" s="22">
        <v>38.0</v>
      </c>
      <c r="N49" s="22">
        <v>2.0</v>
      </c>
    </row>
    <row r="50">
      <c r="A50" s="22">
        <v>14.0</v>
      </c>
      <c r="B50" s="23" t="s">
        <v>558</v>
      </c>
      <c r="C50" s="23" t="s">
        <v>47</v>
      </c>
      <c r="D50" s="24">
        <v>1600.0</v>
      </c>
      <c r="E50" s="23" t="s">
        <v>559</v>
      </c>
      <c r="F50" s="23" t="s">
        <v>560</v>
      </c>
      <c r="G50" s="23" t="s">
        <v>561</v>
      </c>
      <c r="H50" s="23" t="s">
        <v>562</v>
      </c>
      <c r="I50" s="23" t="s">
        <v>563</v>
      </c>
      <c r="J50" s="23" t="s">
        <v>564</v>
      </c>
      <c r="K50" s="23" t="s">
        <v>283</v>
      </c>
      <c r="L50" s="23" t="s">
        <v>565</v>
      </c>
      <c r="M50" s="22">
        <v>39.0</v>
      </c>
      <c r="N50" s="22">
        <v>3.0</v>
      </c>
    </row>
    <row r="51">
      <c r="A51" s="22">
        <v>40.0</v>
      </c>
      <c r="B51" s="23" t="s">
        <v>566</v>
      </c>
      <c r="C51" s="23" t="s">
        <v>42</v>
      </c>
      <c r="D51" s="24" t="s">
        <v>84</v>
      </c>
      <c r="E51" s="23" t="s">
        <v>567</v>
      </c>
      <c r="F51" s="23" t="s">
        <v>568</v>
      </c>
      <c r="G51" s="23" t="s">
        <v>569</v>
      </c>
      <c r="H51" s="23" t="s">
        <v>570</v>
      </c>
      <c r="I51" s="23" t="s">
        <v>571</v>
      </c>
      <c r="J51" s="23" t="s">
        <v>572</v>
      </c>
      <c r="K51" s="23" t="s">
        <v>283</v>
      </c>
      <c r="L51" s="23" t="s">
        <v>573</v>
      </c>
      <c r="M51" s="22">
        <v>40.0</v>
      </c>
      <c r="N51" s="22">
        <v>7.0</v>
      </c>
    </row>
    <row r="52">
      <c r="A52" s="22">
        <v>22.0</v>
      </c>
      <c r="B52" s="23" t="s">
        <v>574</v>
      </c>
      <c r="C52" s="23" t="s">
        <v>47</v>
      </c>
      <c r="D52" s="24">
        <v>2000.0</v>
      </c>
      <c r="E52" s="23" t="s">
        <v>575</v>
      </c>
      <c r="F52" s="23" t="s">
        <v>576</v>
      </c>
      <c r="G52" s="23" t="s">
        <v>577</v>
      </c>
      <c r="H52" s="23" t="s">
        <v>578</v>
      </c>
      <c r="I52" s="23" t="s">
        <v>579</v>
      </c>
      <c r="J52" s="23" t="s">
        <v>580</v>
      </c>
      <c r="K52" s="23" t="s">
        <v>477</v>
      </c>
      <c r="L52" s="23" t="s">
        <v>581</v>
      </c>
      <c r="M52" s="22">
        <v>41.0</v>
      </c>
      <c r="N52" s="22">
        <v>3.0</v>
      </c>
    </row>
    <row r="53">
      <c r="A53" s="22">
        <v>6.0</v>
      </c>
      <c r="B53" s="23" t="s">
        <v>582</v>
      </c>
      <c r="C53" s="23" t="s">
        <v>27</v>
      </c>
      <c r="D53" s="24">
        <v>1600.0</v>
      </c>
      <c r="E53" s="23" t="s">
        <v>583</v>
      </c>
      <c r="F53" s="23" t="s">
        <v>584</v>
      </c>
      <c r="G53" s="23" t="s">
        <v>585</v>
      </c>
      <c r="H53" s="23" t="s">
        <v>586</v>
      </c>
      <c r="I53" s="23" t="s">
        <v>587</v>
      </c>
      <c r="J53" s="23" t="s">
        <v>588</v>
      </c>
      <c r="K53" s="23" t="s">
        <v>266</v>
      </c>
      <c r="L53" s="23" t="s">
        <v>589</v>
      </c>
      <c r="M53" s="22">
        <v>42.0</v>
      </c>
      <c r="N53" s="22">
        <v>4.0</v>
      </c>
    </row>
    <row r="54">
      <c r="A54" s="22">
        <v>28.0</v>
      </c>
      <c r="B54" s="23" t="s">
        <v>590</v>
      </c>
      <c r="C54" s="23" t="s">
        <v>64</v>
      </c>
      <c r="D54" s="24">
        <v>2000.0</v>
      </c>
      <c r="E54" s="23" t="s">
        <v>591</v>
      </c>
      <c r="F54" s="23" t="s">
        <v>592</v>
      </c>
      <c r="G54" s="23" t="s">
        <v>593</v>
      </c>
      <c r="H54" s="23" t="s">
        <v>594</v>
      </c>
      <c r="I54" s="23" t="s">
        <v>595</v>
      </c>
      <c r="J54" s="23" t="s">
        <v>596</v>
      </c>
      <c r="K54" s="23" t="s">
        <v>325</v>
      </c>
      <c r="L54" s="23" t="s">
        <v>597</v>
      </c>
      <c r="M54" s="22">
        <v>43.0</v>
      </c>
      <c r="N54" s="22">
        <v>4.0</v>
      </c>
    </row>
    <row r="55">
      <c r="A55" s="22">
        <v>30.0</v>
      </c>
      <c r="B55" s="23" t="s">
        <v>598</v>
      </c>
      <c r="C55" s="23" t="s">
        <v>73</v>
      </c>
      <c r="D55" s="24">
        <v>2000.0</v>
      </c>
      <c r="E55" s="23" t="s">
        <v>599</v>
      </c>
      <c r="F55" s="23" t="s">
        <v>600</v>
      </c>
      <c r="G55" s="23" t="s">
        <v>601</v>
      </c>
      <c r="H55" s="23" t="s">
        <v>602</v>
      </c>
      <c r="I55" s="23" t="s">
        <v>603</v>
      </c>
      <c r="J55" s="23" t="s">
        <v>604</v>
      </c>
      <c r="K55" s="23" t="s">
        <v>257</v>
      </c>
      <c r="L55" s="23" t="s">
        <v>605</v>
      </c>
      <c r="M55" s="22">
        <v>44.0</v>
      </c>
      <c r="N55" s="22">
        <v>5.0</v>
      </c>
    </row>
    <row r="56">
      <c r="A56" s="22">
        <v>7.0</v>
      </c>
      <c r="B56" s="23" t="s">
        <v>606</v>
      </c>
      <c r="C56" s="23" t="s">
        <v>30</v>
      </c>
      <c r="D56" s="24">
        <v>1600.0</v>
      </c>
      <c r="E56" s="23" t="s">
        <v>586</v>
      </c>
      <c r="F56" s="23" t="s">
        <v>607</v>
      </c>
      <c r="G56" s="23" t="s">
        <v>608</v>
      </c>
      <c r="H56" s="23" t="s">
        <v>609</v>
      </c>
      <c r="I56" s="23" t="s">
        <v>610</v>
      </c>
      <c r="J56" s="25" t="s">
        <v>611</v>
      </c>
      <c r="K56" s="25" t="s">
        <v>283</v>
      </c>
      <c r="L56" s="25" t="s">
        <v>612</v>
      </c>
      <c r="M56" s="22">
        <v>45.0</v>
      </c>
      <c r="N56" s="22">
        <v>5.0</v>
      </c>
    </row>
    <row r="57">
      <c r="A57" s="22">
        <v>25.0</v>
      </c>
      <c r="B57" s="23" t="s">
        <v>613</v>
      </c>
      <c r="C57" s="23" t="s">
        <v>64</v>
      </c>
      <c r="D57" s="24">
        <v>2000.0</v>
      </c>
      <c r="E57" s="23" t="s">
        <v>614</v>
      </c>
      <c r="F57" s="23" t="s">
        <v>615</v>
      </c>
      <c r="G57" s="23" t="s">
        <v>616</v>
      </c>
      <c r="H57" s="23" t="s">
        <v>617</v>
      </c>
      <c r="I57" s="23" t="s">
        <v>618</v>
      </c>
      <c r="J57" s="23" t="s">
        <v>545</v>
      </c>
      <c r="K57" s="23" t="s">
        <v>325</v>
      </c>
      <c r="L57" s="23" t="s">
        <v>619</v>
      </c>
      <c r="M57" s="22">
        <v>46.0</v>
      </c>
      <c r="N57" s="22">
        <v>6.0</v>
      </c>
    </row>
    <row r="58">
      <c r="A58" s="22">
        <v>62.0</v>
      </c>
      <c r="B58" s="23" t="s">
        <v>620</v>
      </c>
      <c r="C58" s="23" t="s">
        <v>152</v>
      </c>
      <c r="D58" s="24" t="s">
        <v>145</v>
      </c>
      <c r="E58" s="23" t="s">
        <v>621</v>
      </c>
      <c r="F58" s="23" t="s">
        <v>622</v>
      </c>
      <c r="G58" s="23" t="s">
        <v>623</v>
      </c>
      <c r="H58" s="23" t="s">
        <v>624</v>
      </c>
      <c r="I58" s="23" t="s">
        <v>625</v>
      </c>
      <c r="J58" s="23" t="s">
        <v>626</v>
      </c>
      <c r="K58" s="23" t="s">
        <v>283</v>
      </c>
      <c r="L58" s="23" t="s">
        <v>627</v>
      </c>
      <c r="M58" s="22">
        <v>47.0</v>
      </c>
      <c r="N58" s="22">
        <v>3.0</v>
      </c>
    </row>
    <row r="59">
      <c r="A59" s="22">
        <v>64.0</v>
      </c>
      <c r="B59" s="23" t="s">
        <v>628</v>
      </c>
      <c r="C59" s="23" t="s">
        <v>157</v>
      </c>
      <c r="D59" s="24" t="s">
        <v>145</v>
      </c>
      <c r="E59" s="23" t="s">
        <v>629</v>
      </c>
      <c r="F59" s="23" t="s">
        <v>630</v>
      </c>
      <c r="G59" s="23" t="s">
        <v>631</v>
      </c>
      <c r="H59" s="23" t="s">
        <v>632</v>
      </c>
      <c r="I59" s="23" t="s">
        <v>633</v>
      </c>
      <c r="J59" s="23" t="s">
        <v>634</v>
      </c>
      <c r="K59" s="23" t="s">
        <v>257</v>
      </c>
      <c r="L59" s="23" t="s">
        <v>635</v>
      </c>
      <c r="M59" s="22">
        <v>48.0</v>
      </c>
      <c r="N59" s="22">
        <v>4.0</v>
      </c>
    </row>
    <row r="60">
      <c r="A60" s="22">
        <v>88.0</v>
      </c>
      <c r="B60" s="23" t="s">
        <v>636</v>
      </c>
      <c r="C60" s="23" t="s">
        <v>61</v>
      </c>
      <c r="D60" s="24" t="s">
        <v>202</v>
      </c>
      <c r="E60" s="23" t="s">
        <v>637</v>
      </c>
      <c r="F60" s="23" t="s">
        <v>638</v>
      </c>
      <c r="G60" s="23" t="s">
        <v>639</v>
      </c>
      <c r="H60" s="23" t="s">
        <v>640</v>
      </c>
      <c r="I60" s="23" t="s">
        <v>641</v>
      </c>
      <c r="J60" s="23" t="s">
        <v>642</v>
      </c>
      <c r="K60" s="23" t="s">
        <v>283</v>
      </c>
      <c r="L60" s="23" t="s">
        <v>643</v>
      </c>
      <c r="M60" s="22">
        <v>49.0</v>
      </c>
      <c r="N60" s="22">
        <v>5.0</v>
      </c>
    </row>
    <row r="61">
      <c r="A61" s="22">
        <v>57.0</v>
      </c>
      <c r="B61" s="23" t="s">
        <v>644</v>
      </c>
      <c r="C61" s="23" t="s">
        <v>645</v>
      </c>
      <c r="D61" s="24" t="s">
        <v>126</v>
      </c>
      <c r="E61" s="23" t="s">
        <v>646</v>
      </c>
      <c r="F61" s="23" t="s">
        <v>647</v>
      </c>
      <c r="G61" s="23" t="s">
        <v>648</v>
      </c>
      <c r="H61" s="23" t="s">
        <v>649</v>
      </c>
      <c r="I61" s="23" t="s">
        <v>650</v>
      </c>
      <c r="J61" s="23" t="s">
        <v>651</v>
      </c>
      <c r="K61" s="23" t="s">
        <v>283</v>
      </c>
      <c r="L61" s="23" t="s">
        <v>652</v>
      </c>
      <c r="M61" s="22">
        <v>50.0</v>
      </c>
      <c r="N61" s="22">
        <v>6.0</v>
      </c>
    </row>
    <row r="62">
      <c r="A62" s="22">
        <v>8.0</v>
      </c>
      <c r="B62" s="23" t="s">
        <v>653</v>
      </c>
      <c r="C62" s="23" t="s">
        <v>33</v>
      </c>
      <c r="D62" s="24">
        <v>1600.0</v>
      </c>
      <c r="E62" s="23" t="s">
        <v>654</v>
      </c>
      <c r="F62" s="23" t="s">
        <v>655</v>
      </c>
      <c r="G62" s="23" t="s">
        <v>656</v>
      </c>
      <c r="H62" s="23" t="s">
        <v>657</v>
      </c>
      <c r="I62" s="23" t="s">
        <v>658</v>
      </c>
      <c r="J62" s="23" t="s">
        <v>659</v>
      </c>
      <c r="K62" s="23" t="s">
        <v>325</v>
      </c>
      <c r="L62" s="23" t="s">
        <v>660</v>
      </c>
      <c r="M62" s="22">
        <v>51.0</v>
      </c>
      <c r="N62" s="22">
        <v>6.0</v>
      </c>
    </row>
    <row r="63">
      <c r="A63" s="22">
        <v>9.0</v>
      </c>
      <c r="B63" s="23" t="s">
        <v>661</v>
      </c>
      <c r="C63" s="23" t="s">
        <v>36</v>
      </c>
      <c r="D63" s="24">
        <v>1600.0</v>
      </c>
      <c r="E63" s="23" t="s">
        <v>662</v>
      </c>
      <c r="F63" s="23" t="s">
        <v>663</v>
      </c>
      <c r="G63" s="23" t="s">
        <v>664</v>
      </c>
      <c r="H63" s="23" t="s">
        <v>665</v>
      </c>
      <c r="I63" s="23" t="s">
        <v>666</v>
      </c>
      <c r="J63" s="23" t="s">
        <v>667</v>
      </c>
      <c r="K63" s="23" t="s">
        <v>257</v>
      </c>
      <c r="L63" s="23" t="s">
        <v>668</v>
      </c>
      <c r="M63" s="22">
        <v>52.0</v>
      </c>
      <c r="N63" s="22">
        <v>7.0</v>
      </c>
    </row>
    <row r="64">
      <c r="A64" s="22">
        <v>52.0</v>
      </c>
      <c r="B64" s="23" t="s">
        <v>669</v>
      </c>
      <c r="C64" s="23" t="s">
        <v>42</v>
      </c>
      <c r="D64" s="24" t="s">
        <v>126</v>
      </c>
      <c r="E64" s="23" t="s">
        <v>670</v>
      </c>
      <c r="F64" s="23" t="s">
        <v>671</v>
      </c>
      <c r="G64" s="23" t="s">
        <v>672</v>
      </c>
      <c r="H64" s="23" t="s">
        <v>673</v>
      </c>
      <c r="I64" s="23" t="s">
        <v>674</v>
      </c>
      <c r="J64" s="23" t="s">
        <v>675</v>
      </c>
      <c r="K64" s="23" t="s">
        <v>283</v>
      </c>
      <c r="L64" s="23" t="s">
        <v>676</v>
      </c>
      <c r="M64" s="22">
        <v>53.0</v>
      </c>
      <c r="N64" s="22">
        <v>7.0</v>
      </c>
    </row>
    <row r="65">
      <c r="A65" s="22">
        <v>65.0</v>
      </c>
      <c r="B65" s="23" t="s">
        <v>677</v>
      </c>
      <c r="C65" s="23" t="s">
        <v>146</v>
      </c>
      <c r="D65" s="24" t="s">
        <v>145</v>
      </c>
      <c r="E65" s="23" t="s">
        <v>678</v>
      </c>
      <c r="F65" s="23" t="s">
        <v>679</v>
      </c>
      <c r="G65" s="23" t="s">
        <v>680</v>
      </c>
      <c r="H65" s="23" t="s">
        <v>681</v>
      </c>
      <c r="I65" s="23" t="s">
        <v>682</v>
      </c>
      <c r="J65" s="23" t="s">
        <v>683</v>
      </c>
      <c r="K65" s="23" t="s">
        <v>325</v>
      </c>
      <c r="L65" s="23" t="s">
        <v>684</v>
      </c>
      <c r="M65" s="22">
        <v>54.0</v>
      </c>
      <c r="N65" s="22">
        <v>5.0</v>
      </c>
    </row>
    <row r="66">
      <c r="A66" s="22">
        <v>12.0</v>
      </c>
      <c r="B66" s="23" t="s">
        <v>685</v>
      </c>
      <c r="C66" s="23" t="s">
        <v>36</v>
      </c>
      <c r="D66" s="24">
        <v>1600.0</v>
      </c>
      <c r="E66" s="23" t="s">
        <v>686</v>
      </c>
      <c r="F66" s="23" t="s">
        <v>687</v>
      </c>
      <c r="G66" s="23" t="s">
        <v>688</v>
      </c>
      <c r="H66" s="23" t="s">
        <v>689</v>
      </c>
      <c r="I66" s="23" t="s">
        <v>337</v>
      </c>
      <c r="J66" s="23" t="s">
        <v>690</v>
      </c>
      <c r="K66" s="23" t="s">
        <v>257</v>
      </c>
      <c r="L66" s="23" t="s">
        <v>691</v>
      </c>
      <c r="M66" s="22">
        <v>55.0</v>
      </c>
      <c r="N66" s="22">
        <v>8.0</v>
      </c>
    </row>
    <row r="67">
      <c r="A67" s="22">
        <v>36.0</v>
      </c>
      <c r="B67" s="23" t="s">
        <v>692</v>
      </c>
      <c r="C67" s="23" t="s">
        <v>42</v>
      </c>
      <c r="D67" s="24" t="s">
        <v>84</v>
      </c>
      <c r="E67" s="23" t="s">
        <v>693</v>
      </c>
      <c r="F67" s="23" t="s">
        <v>694</v>
      </c>
      <c r="G67" s="23" t="s">
        <v>695</v>
      </c>
      <c r="H67" s="23" t="s">
        <v>696</v>
      </c>
      <c r="I67" s="23" t="s">
        <v>697</v>
      </c>
      <c r="J67" s="23" t="s">
        <v>698</v>
      </c>
      <c r="K67" s="23" t="s">
        <v>325</v>
      </c>
      <c r="L67" s="23" t="s">
        <v>699</v>
      </c>
      <c r="M67" s="22">
        <v>56.0</v>
      </c>
      <c r="N67" s="22">
        <v>8.0</v>
      </c>
    </row>
    <row r="68">
      <c r="A68" s="22">
        <v>29.0</v>
      </c>
      <c r="B68" s="23" t="s">
        <v>700</v>
      </c>
      <c r="C68" s="23" t="s">
        <v>73</v>
      </c>
      <c r="D68" s="24">
        <v>2000.0</v>
      </c>
      <c r="E68" s="23" t="s">
        <v>701</v>
      </c>
      <c r="F68" s="23" t="s">
        <v>702</v>
      </c>
      <c r="G68" s="23" t="s">
        <v>703</v>
      </c>
      <c r="H68" s="23" t="s">
        <v>704</v>
      </c>
      <c r="I68" s="23" t="s">
        <v>705</v>
      </c>
      <c r="J68" s="23" t="s">
        <v>706</v>
      </c>
      <c r="K68" s="23" t="s">
        <v>257</v>
      </c>
      <c r="L68" s="23" t="s">
        <v>707</v>
      </c>
      <c r="M68" s="22">
        <v>57.0</v>
      </c>
      <c r="N68" s="22">
        <v>7.0</v>
      </c>
    </row>
    <row r="69">
      <c r="A69" s="22">
        <v>37.0</v>
      </c>
      <c r="B69" s="23" t="s">
        <v>708</v>
      </c>
      <c r="C69" s="23" t="s">
        <v>42</v>
      </c>
      <c r="D69" s="24" t="s">
        <v>84</v>
      </c>
      <c r="E69" s="23" t="s">
        <v>709</v>
      </c>
      <c r="F69" s="23" t="s">
        <v>710</v>
      </c>
      <c r="G69" s="23" t="s">
        <v>711</v>
      </c>
      <c r="H69" s="23" t="s">
        <v>712</v>
      </c>
      <c r="I69" s="23" t="s">
        <v>713</v>
      </c>
      <c r="J69" s="23" t="s">
        <v>714</v>
      </c>
      <c r="K69" s="23" t="s">
        <v>477</v>
      </c>
      <c r="L69" s="23" t="s">
        <v>715</v>
      </c>
      <c r="M69" s="22">
        <v>58.0</v>
      </c>
      <c r="N69" s="22">
        <v>9.0</v>
      </c>
    </row>
    <row r="70">
      <c r="A70" s="22">
        <v>54.0</v>
      </c>
      <c r="B70" s="23" t="s">
        <v>716</v>
      </c>
      <c r="C70" s="23" t="s">
        <v>61</v>
      </c>
      <c r="D70" s="24" t="s">
        <v>126</v>
      </c>
      <c r="E70" s="23" t="s">
        <v>717</v>
      </c>
      <c r="F70" s="23" t="s">
        <v>718</v>
      </c>
      <c r="G70" s="23" t="s">
        <v>719</v>
      </c>
      <c r="H70" s="23" t="s">
        <v>720</v>
      </c>
      <c r="I70" s="23" t="s">
        <v>721</v>
      </c>
      <c r="J70" s="23" t="s">
        <v>722</v>
      </c>
      <c r="K70" s="23" t="s">
        <v>283</v>
      </c>
      <c r="L70" s="23" t="s">
        <v>723</v>
      </c>
      <c r="M70" s="22">
        <v>59.0</v>
      </c>
      <c r="N70" s="22">
        <v>8.0</v>
      </c>
    </row>
    <row r="71">
      <c r="A71" s="22">
        <v>27.0</v>
      </c>
      <c r="B71" s="23" t="s">
        <v>724</v>
      </c>
      <c r="C71" s="23" t="s">
        <v>33</v>
      </c>
      <c r="D71" s="24">
        <v>2000.0</v>
      </c>
      <c r="E71" s="23" t="s">
        <v>725</v>
      </c>
      <c r="F71" s="23" t="s">
        <v>587</v>
      </c>
      <c r="G71" s="23" t="s">
        <v>726</v>
      </c>
      <c r="H71" s="23" t="s">
        <v>727</v>
      </c>
      <c r="I71" s="23" t="s">
        <v>728</v>
      </c>
      <c r="J71" s="23" t="s">
        <v>729</v>
      </c>
      <c r="K71" s="23" t="s">
        <v>325</v>
      </c>
      <c r="L71" s="23" t="s">
        <v>730</v>
      </c>
      <c r="M71" s="22">
        <v>60.0</v>
      </c>
      <c r="N71" s="22">
        <v>8.0</v>
      </c>
    </row>
    <row r="72">
      <c r="A72" s="22">
        <v>91.0</v>
      </c>
      <c r="B72" s="23" t="s">
        <v>731</v>
      </c>
      <c r="C72" s="23" t="s">
        <v>146</v>
      </c>
      <c r="D72" s="24" t="s">
        <v>221</v>
      </c>
      <c r="E72" s="23" t="s">
        <v>732</v>
      </c>
      <c r="F72" s="23" t="s">
        <v>733</v>
      </c>
      <c r="G72" s="23" t="s">
        <v>734</v>
      </c>
      <c r="H72" s="23" t="s">
        <v>735</v>
      </c>
      <c r="I72" s="23" t="s">
        <v>736</v>
      </c>
      <c r="J72" s="23" t="s">
        <v>737</v>
      </c>
      <c r="K72" s="23" t="s">
        <v>283</v>
      </c>
      <c r="L72" s="23" t="s">
        <v>738</v>
      </c>
      <c r="M72" s="22">
        <v>61.0</v>
      </c>
      <c r="N72" s="22">
        <v>4.0</v>
      </c>
    </row>
    <row r="73">
      <c r="A73" s="22">
        <v>48.0</v>
      </c>
      <c r="B73" s="23" t="s">
        <v>739</v>
      </c>
      <c r="C73" s="23" t="s">
        <v>740</v>
      </c>
      <c r="D73" s="24" t="s">
        <v>84</v>
      </c>
      <c r="E73" s="23" t="s">
        <v>741</v>
      </c>
      <c r="F73" s="23" t="s">
        <v>742</v>
      </c>
      <c r="G73" s="23" t="s">
        <v>743</v>
      </c>
      <c r="H73" s="23" t="s">
        <v>744</v>
      </c>
      <c r="I73" s="23" t="s">
        <v>745</v>
      </c>
      <c r="J73" s="23" t="s">
        <v>746</v>
      </c>
      <c r="K73" s="23" t="s">
        <v>257</v>
      </c>
      <c r="L73" s="23" t="s">
        <v>747</v>
      </c>
      <c r="M73" s="22">
        <v>62.0</v>
      </c>
      <c r="N73" s="22">
        <v>10.0</v>
      </c>
    </row>
    <row r="74">
      <c r="A74" s="22">
        <v>67.0</v>
      </c>
      <c r="B74" s="23" t="s">
        <v>748</v>
      </c>
      <c r="C74" s="23" t="s">
        <v>162</v>
      </c>
      <c r="D74" s="24" t="s">
        <v>145</v>
      </c>
      <c r="E74" s="23" t="s">
        <v>749</v>
      </c>
      <c r="F74" s="23" t="s">
        <v>750</v>
      </c>
      <c r="G74" s="23" t="s">
        <v>751</v>
      </c>
      <c r="H74" s="23" t="s">
        <v>752</v>
      </c>
      <c r="I74" s="23" t="s">
        <v>753</v>
      </c>
      <c r="J74" s="23" t="s">
        <v>754</v>
      </c>
      <c r="K74" s="23" t="s">
        <v>283</v>
      </c>
      <c r="L74" s="23" t="s">
        <v>755</v>
      </c>
      <c r="M74" s="22">
        <v>63.0</v>
      </c>
      <c r="N74" s="22">
        <v>6.0</v>
      </c>
    </row>
    <row r="75">
      <c r="A75" s="22">
        <v>11.0</v>
      </c>
      <c r="B75" s="23" t="s">
        <v>756</v>
      </c>
      <c r="C75" s="23" t="s">
        <v>42</v>
      </c>
      <c r="D75" s="24">
        <v>1600.0</v>
      </c>
      <c r="E75" s="23" t="s">
        <v>757</v>
      </c>
      <c r="F75" s="23" t="s">
        <v>758</v>
      </c>
      <c r="G75" s="23" t="s">
        <v>759</v>
      </c>
      <c r="H75" s="23" t="s">
        <v>760</v>
      </c>
      <c r="I75" s="23" t="s">
        <v>761</v>
      </c>
      <c r="J75" s="23" t="s">
        <v>762</v>
      </c>
      <c r="K75" s="23" t="s">
        <v>283</v>
      </c>
      <c r="L75" s="23" t="s">
        <v>763</v>
      </c>
      <c r="M75" s="22">
        <v>64.0</v>
      </c>
      <c r="N75" s="22">
        <v>9.0</v>
      </c>
    </row>
    <row r="76">
      <c r="A76" s="22">
        <v>49.0</v>
      </c>
      <c r="B76" s="23" t="s">
        <v>764</v>
      </c>
      <c r="C76" s="23" t="s">
        <v>107</v>
      </c>
      <c r="D76" s="24" t="s">
        <v>84</v>
      </c>
      <c r="E76" s="23" t="s">
        <v>765</v>
      </c>
      <c r="F76" s="23" t="s">
        <v>766</v>
      </c>
      <c r="G76" s="23" t="s">
        <v>767</v>
      </c>
      <c r="H76" s="23" t="s">
        <v>768</v>
      </c>
      <c r="I76" s="23" t="s">
        <v>769</v>
      </c>
      <c r="J76" s="23" t="s">
        <v>770</v>
      </c>
      <c r="K76" s="23" t="s">
        <v>325</v>
      </c>
      <c r="L76" s="23" t="s">
        <v>771</v>
      </c>
      <c r="M76" s="22">
        <v>65.0</v>
      </c>
      <c r="N76" s="22">
        <v>11.0</v>
      </c>
    </row>
    <row r="77">
      <c r="A77" s="22">
        <v>17.0</v>
      </c>
      <c r="B77" s="23" t="s">
        <v>772</v>
      </c>
      <c r="C77" s="23" t="s">
        <v>52</v>
      </c>
      <c r="D77" s="24">
        <v>1600.0</v>
      </c>
      <c r="E77" s="23" t="s">
        <v>773</v>
      </c>
      <c r="F77" s="23" t="s">
        <v>774</v>
      </c>
      <c r="G77" s="23" t="s">
        <v>775</v>
      </c>
      <c r="H77" s="23" t="s">
        <v>776</v>
      </c>
      <c r="I77" s="23" t="s">
        <v>777</v>
      </c>
      <c r="J77" s="23" t="s">
        <v>778</v>
      </c>
      <c r="K77" s="23" t="s">
        <v>257</v>
      </c>
      <c r="L77" s="23" t="s">
        <v>779</v>
      </c>
      <c r="M77" s="22">
        <v>66.0</v>
      </c>
      <c r="N77" s="22">
        <v>10.0</v>
      </c>
    </row>
    <row r="78">
      <c r="A78" s="22">
        <v>32.0</v>
      </c>
      <c r="B78" s="23" t="s">
        <v>780</v>
      </c>
      <c r="C78" s="23" t="s">
        <v>81</v>
      </c>
      <c r="D78" s="24">
        <v>2000.0</v>
      </c>
      <c r="E78" s="23" t="s">
        <v>781</v>
      </c>
      <c r="F78" s="23" t="s">
        <v>782</v>
      </c>
      <c r="G78" s="23" t="s">
        <v>783</v>
      </c>
      <c r="H78" s="23" t="s">
        <v>784</v>
      </c>
      <c r="I78" s="23" t="s">
        <v>785</v>
      </c>
      <c r="J78" s="23" t="s">
        <v>786</v>
      </c>
      <c r="K78" s="23" t="s">
        <v>325</v>
      </c>
      <c r="L78" s="23" t="s">
        <v>787</v>
      </c>
      <c r="M78" s="22">
        <v>67.0</v>
      </c>
      <c r="N78" s="22">
        <v>9.0</v>
      </c>
    </row>
    <row r="79">
      <c r="A79" s="22">
        <v>31.0</v>
      </c>
      <c r="B79" s="23" t="s">
        <v>788</v>
      </c>
      <c r="C79" s="23" t="s">
        <v>789</v>
      </c>
      <c r="D79" s="24">
        <v>2000.0</v>
      </c>
      <c r="E79" s="23" t="s">
        <v>790</v>
      </c>
      <c r="F79" s="23" t="s">
        <v>791</v>
      </c>
      <c r="G79" s="23" t="s">
        <v>792</v>
      </c>
      <c r="H79" s="23" t="s">
        <v>793</v>
      </c>
      <c r="I79" s="23" t="s">
        <v>794</v>
      </c>
      <c r="J79" s="23" t="s">
        <v>795</v>
      </c>
      <c r="K79" s="23" t="s">
        <v>257</v>
      </c>
      <c r="L79" s="23" t="s">
        <v>796</v>
      </c>
      <c r="M79" s="22">
        <v>68.0</v>
      </c>
      <c r="N79" s="22">
        <v>10.0</v>
      </c>
    </row>
    <row r="80">
      <c r="A80" s="22">
        <v>45.0</v>
      </c>
      <c r="B80" s="23" t="s">
        <v>797</v>
      </c>
      <c r="C80" s="23" t="s">
        <v>110</v>
      </c>
      <c r="D80" s="24" t="s">
        <v>84</v>
      </c>
      <c r="E80" s="23" t="s">
        <v>798</v>
      </c>
      <c r="F80" s="23" t="s">
        <v>799</v>
      </c>
      <c r="G80" s="23" t="s">
        <v>800</v>
      </c>
      <c r="H80" s="23" t="s">
        <v>801</v>
      </c>
      <c r="I80" s="23" t="s">
        <v>802</v>
      </c>
      <c r="J80" s="23" t="s">
        <v>803</v>
      </c>
      <c r="K80" s="23" t="s">
        <v>257</v>
      </c>
      <c r="L80" s="23" t="s">
        <v>804</v>
      </c>
      <c r="M80" s="22">
        <v>69.0</v>
      </c>
      <c r="N80" s="22">
        <v>12.0</v>
      </c>
    </row>
    <row r="81">
      <c r="A81" s="22">
        <v>46.0</v>
      </c>
      <c r="B81" s="23" t="s">
        <v>805</v>
      </c>
      <c r="C81" s="23" t="s">
        <v>42</v>
      </c>
      <c r="D81" s="24" t="s">
        <v>84</v>
      </c>
      <c r="E81" s="23" t="s">
        <v>806</v>
      </c>
      <c r="F81" s="23" t="s">
        <v>807</v>
      </c>
      <c r="G81" s="23" t="s">
        <v>808</v>
      </c>
      <c r="H81" s="23" t="s">
        <v>809</v>
      </c>
      <c r="I81" s="23" t="s">
        <v>810</v>
      </c>
      <c r="J81" s="23" t="s">
        <v>811</v>
      </c>
      <c r="K81" s="23" t="s">
        <v>257</v>
      </c>
      <c r="L81" s="23" t="s">
        <v>812</v>
      </c>
      <c r="M81" s="22">
        <v>70.0</v>
      </c>
      <c r="N81" s="22">
        <v>13.0</v>
      </c>
    </row>
    <row r="82">
      <c r="A82" s="22">
        <v>89.0</v>
      </c>
      <c r="B82" s="23" t="s">
        <v>813</v>
      </c>
      <c r="C82" s="23" t="s">
        <v>218</v>
      </c>
      <c r="D82" s="24" t="s">
        <v>202</v>
      </c>
      <c r="E82" s="23" t="s">
        <v>814</v>
      </c>
      <c r="F82" s="23" t="s">
        <v>815</v>
      </c>
      <c r="G82" s="23" t="s">
        <v>816</v>
      </c>
      <c r="H82" s="23" t="s">
        <v>817</v>
      </c>
      <c r="I82" s="23" t="s">
        <v>818</v>
      </c>
      <c r="J82" s="23" t="s">
        <v>819</v>
      </c>
      <c r="K82" s="23" t="s">
        <v>283</v>
      </c>
      <c r="L82" s="23" t="s">
        <v>820</v>
      </c>
      <c r="M82" s="22">
        <v>71.0</v>
      </c>
      <c r="N82" s="22">
        <v>6.0</v>
      </c>
    </row>
    <row r="83">
      <c r="A83" s="22">
        <v>66.0</v>
      </c>
      <c r="B83" s="23" t="s">
        <v>821</v>
      </c>
      <c r="C83" s="23" t="s">
        <v>162</v>
      </c>
      <c r="D83" s="24" t="s">
        <v>145</v>
      </c>
      <c r="E83" s="23" t="s">
        <v>822</v>
      </c>
      <c r="F83" s="23" t="s">
        <v>823</v>
      </c>
      <c r="G83" s="23" t="s">
        <v>824</v>
      </c>
      <c r="H83" s="23" t="s">
        <v>825</v>
      </c>
      <c r="I83" s="23" t="s">
        <v>826</v>
      </c>
      <c r="J83" s="23" t="s">
        <v>827</v>
      </c>
      <c r="K83" s="23" t="s">
        <v>283</v>
      </c>
      <c r="L83" s="23" t="s">
        <v>828</v>
      </c>
      <c r="M83" s="22">
        <v>72.0</v>
      </c>
      <c r="N83" s="22">
        <v>7.0</v>
      </c>
    </row>
    <row r="84">
      <c r="A84" s="22">
        <v>39.0</v>
      </c>
      <c r="B84" s="23" t="s">
        <v>829</v>
      </c>
      <c r="C84" s="23" t="s">
        <v>42</v>
      </c>
      <c r="D84" s="24" t="s">
        <v>84</v>
      </c>
      <c r="E84" s="23" t="s">
        <v>830</v>
      </c>
      <c r="F84" s="23" t="s">
        <v>831</v>
      </c>
      <c r="G84" s="23" t="s">
        <v>832</v>
      </c>
      <c r="H84" s="23" t="s">
        <v>833</v>
      </c>
      <c r="I84" s="23" t="s">
        <v>834</v>
      </c>
      <c r="J84" s="23" t="s">
        <v>835</v>
      </c>
      <c r="K84" s="23" t="s">
        <v>325</v>
      </c>
      <c r="L84" s="23" t="s">
        <v>836</v>
      </c>
      <c r="M84" s="22">
        <v>73.0</v>
      </c>
      <c r="N84" s="22">
        <v>14.0</v>
      </c>
    </row>
    <row r="85">
      <c r="A85" s="22">
        <v>4.0</v>
      </c>
      <c r="B85" s="23" t="s">
        <v>837</v>
      </c>
      <c r="C85" s="23" t="s">
        <v>21</v>
      </c>
      <c r="D85" s="24" t="s">
        <v>14</v>
      </c>
      <c r="E85" s="23" t="s">
        <v>838</v>
      </c>
      <c r="F85" s="23" t="s">
        <v>839</v>
      </c>
      <c r="G85" s="23" t="s">
        <v>840</v>
      </c>
      <c r="H85" s="23" t="s">
        <v>841</v>
      </c>
      <c r="I85" s="23" t="s">
        <v>842</v>
      </c>
      <c r="J85" s="23" t="s">
        <v>843</v>
      </c>
      <c r="K85" s="23" t="s">
        <v>257</v>
      </c>
      <c r="L85" s="23" t="s">
        <v>844</v>
      </c>
      <c r="M85" s="22">
        <v>74.0</v>
      </c>
      <c r="N85" s="22">
        <v>1.0</v>
      </c>
    </row>
    <row r="86">
      <c r="A86" s="22">
        <v>5.0</v>
      </c>
      <c r="B86" s="23" t="s">
        <v>845</v>
      </c>
      <c r="C86" s="23" t="s">
        <v>24</v>
      </c>
      <c r="D86" s="24" t="s">
        <v>14</v>
      </c>
      <c r="E86" s="23" t="s">
        <v>846</v>
      </c>
      <c r="F86" s="23" t="s">
        <v>847</v>
      </c>
      <c r="G86" s="23" t="s">
        <v>848</v>
      </c>
      <c r="H86" s="23" t="s">
        <v>849</v>
      </c>
      <c r="I86" s="23" t="s">
        <v>850</v>
      </c>
      <c r="J86" s="23" t="s">
        <v>851</v>
      </c>
      <c r="K86" s="23" t="s">
        <v>257</v>
      </c>
      <c r="L86" s="23" t="s">
        <v>852</v>
      </c>
      <c r="M86" s="22">
        <v>75.0</v>
      </c>
      <c r="N86" s="22">
        <v>2.0</v>
      </c>
    </row>
    <row r="87">
      <c r="A87" s="22">
        <v>2.0</v>
      </c>
      <c r="B87" s="23" t="s">
        <v>853</v>
      </c>
      <c r="C87" s="23" t="s">
        <v>15</v>
      </c>
      <c r="D87" s="24" t="s">
        <v>14</v>
      </c>
      <c r="E87" s="23" t="s">
        <v>854</v>
      </c>
      <c r="F87" s="23" t="s">
        <v>855</v>
      </c>
      <c r="G87" s="23" t="s">
        <v>856</v>
      </c>
      <c r="H87" s="23" t="s">
        <v>857</v>
      </c>
      <c r="I87" s="23" t="s">
        <v>858</v>
      </c>
      <c r="J87" s="23" t="s">
        <v>859</v>
      </c>
      <c r="K87" s="23" t="s">
        <v>283</v>
      </c>
      <c r="L87" s="23" t="s">
        <v>860</v>
      </c>
      <c r="M87" s="22">
        <v>76.0</v>
      </c>
      <c r="N87" s="22">
        <v>3.0</v>
      </c>
    </row>
    <row r="88">
      <c r="A88" s="22">
        <v>90.0</v>
      </c>
      <c r="B88" s="23" t="s">
        <v>861</v>
      </c>
      <c r="C88" s="23" t="s">
        <v>146</v>
      </c>
      <c r="D88" s="24" t="s">
        <v>221</v>
      </c>
      <c r="E88" s="23" t="s">
        <v>862</v>
      </c>
      <c r="F88" s="23" t="s">
        <v>863</v>
      </c>
      <c r="G88" s="23" t="s">
        <v>864</v>
      </c>
      <c r="H88" s="23" t="s">
        <v>865</v>
      </c>
      <c r="I88" s="23" t="s">
        <v>866</v>
      </c>
      <c r="J88" s="23" t="s">
        <v>867</v>
      </c>
      <c r="K88" s="23" t="s">
        <v>266</v>
      </c>
      <c r="L88" s="23" t="s">
        <v>868</v>
      </c>
      <c r="M88" s="22">
        <v>77.0</v>
      </c>
      <c r="N88" s="22">
        <v>5.0</v>
      </c>
    </row>
    <row r="89">
      <c r="A89" s="22">
        <v>3.0</v>
      </c>
      <c r="B89" s="23" t="s">
        <v>869</v>
      </c>
      <c r="C89" s="23" t="s">
        <v>18</v>
      </c>
      <c r="D89" s="24" t="s">
        <v>14</v>
      </c>
      <c r="E89" s="23" t="s">
        <v>870</v>
      </c>
      <c r="F89" s="23" t="s">
        <v>871</v>
      </c>
      <c r="G89" s="23" t="s">
        <v>872</v>
      </c>
      <c r="H89" s="23" t="s">
        <v>873</v>
      </c>
      <c r="I89" s="23" t="s">
        <v>874</v>
      </c>
      <c r="J89" s="23" t="s">
        <v>257</v>
      </c>
      <c r="K89" s="23" t="s">
        <v>283</v>
      </c>
      <c r="L89" s="23" t="s">
        <v>875</v>
      </c>
      <c r="M89" s="22">
        <v>78.0</v>
      </c>
      <c r="N89" s="23" t="s">
        <v>875</v>
      </c>
    </row>
    <row r="90">
      <c r="A90" s="22">
        <v>20.0</v>
      </c>
      <c r="B90" s="23" t="s">
        <v>876</v>
      </c>
      <c r="C90" s="23" t="s">
        <v>123</v>
      </c>
      <c r="D90" s="24" t="s">
        <v>84</v>
      </c>
      <c r="E90" s="23" t="s">
        <v>877</v>
      </c>
      <c r="F90" s="23" t="s">
        <v>257</v>
      </c>
      <c r="G90" s="23" t="s">
        <v>257</v>
      </c>
      <c r="H90" s="23" t="s">
        <v>257</v>
      </c>
      <c r="I90" s="23" t="s">
        <v>257</v>
      </c>
      <c r="J90" s="23" t="s">
        <v>257</v>
      </c>
      <c r="K90" s="23" t="s">
        <v>257</v>
      </c>
      <c r="L90" s="23" t="s">
        <v>875</v>
      </c>
      <c r="M90" s="22">
        <v>79.0</v>
      </c>
      <c r="N90" s="23" t="s">
        <v>875</v>
      </c>
    </row>
    <row r="91">
      <c r="A91" s="22">
        <v>21.0</v>
      </c>
      <c r="B91" s="23" t="s">
        <v>878</v>
      </c>
      <c r="C91" s="23" t="s">
        <v>24</v>
      </c>
      <c r="D91" s="24">
        <v>1600.0</v>
      </c>
      <c r="E91" s="23" t="s">
        <v>879</v>
      </c>
      <c r="F91" s="23" t="s">
        <v>880</v>
      </c>
      <c r="G91" s="23" t="s">
        <v>257</v>
      </c>
      <c r="H91" s="23" t="s">
        <v>257</v>
      </c>
      <c r="I91" s="23" t="s">
        <v>257</v>
      </c>
      <c r="J91" s="23" t="s">
        <v>257</v>
      </c>
      <c r="K91" s="23" t="s">
        <v>283</v>
      </c>
      <c r="L91" s="23" t="s">
        <v>875</v>
      </c>
      <c r="M91" s="22">
        <v>80.0</v>
      </c>
      <c r="N91" s="23" t="s">
        <v>875</v>
      </c>
    </row>
    <row r="92">
      <c r="A92" s="22">
        <v>26.0</v>
      </c>
      <c r="B92" s="23" t="s">
        <v>881</v>
      </c>
      <c r="C92" s="23" t="s">
        <v>47</v>
      </c>
      <c r="D92" s="24">
        <v>2000.0</v>
      </c>
      <c r="E92" s="23" t="s">
        <v>257</v>
      </c>
      <c r="F92" s="23" t="s">
        <v>257</v>
      </c>
      <c r="G92" s="23" t="s">
        <v>257</v>
      </c>
      <c r="H92" s="23" t="s">
        <v>257</v>
      </c>
      <c r="I92" s="23" t="s">
        <v>257</v>
      </c>
      <c r="J92" s="23" t="s">
        <v>257</v>
      </c>
      <c r="K92" s="23" t="s">
        <v>257</v>
      </c>
      <c r="L92" s="23" t="s">
        <v>875</v>
      </c>
      <c r="M92" s="22">
        <v>81.0</v>
      </c>
      <c r="N92" s="23" t="s">
        <v>875</v>
      </c>
    </row>
    <row r="93">
      <c r="A93" s="22">
        <v>43.0</v>
      </c>
      <c r="B93" s="23" t="s">
        <v>882</v>
      </c>
      <c r="C93" s="23" t="s">
        <v>42</v>
      </c>
      <c r="D93" s="24" t="s">
        <v>84</v>
      </c>
      <c r="E93" s="23" t="s">
        <v>624</v>
      </c>
      <c r="F93" s="23" t="s">
        <v>883</v>
      </c>
      <c r="G93" s="23" t="s">
        <v>257</v>
      </c>
      <c r="H93" s="23" t="s">
        <v>257</v>
      </c>
      <c r="I93" s="23" t="s">
        <v>257</v>
      </c>
      <c r="J93" s="23" t="s">
        <v>257</v>
      </c>
      <c r="K93" s="23" t="s">
        <v>257</v>
      </c>
      <c r="L93" s="23" t="s">
        <v>875</v>
      </c>
      <c r="M93" s="22">
        <v>82.0</v>
      </c>
      <c r="N93" s="23" t="s">
        <v>875</v>
      </c>
    </row>
    <row r="94">
      <c r="A94" s="22">
        <v>44.0</v>
      </c>
      <c r="B94" s="23" t="s">
        <v>884</v>
      </c>
      <c r="C94" s="23" t="s">
        <v>107</v>
      </c>
      <c r="D94" s="24" t="s">
        <v>84</v>
      </c>
      <c r="E94" s="23" t="s">
        <v>760</v>
      </c>
      <c r="F94" s="23" t="s">
        <v>885</v>
      </c>
      <c r="G94" s="23" t="s">
        <v>257</v>
      </c>
      <c r="H94" s="23" t="s">
        <v>257</v>
      </c>
      <c r="I94" s="23" t="s">
        <v>257</v>
      </c>
      <c r="J94" s="23" t="s">
        <v>257</v>
      </c>
      <c r="K94" s="23" t="s">
        <v>283</v>
      </c>
      <c r="L94" s="23" t="s">
        <v>875</v>
      </c>
      <c r="M94" s="22">
        <v>83.0</v>
      </c>
      <c r="N94" s="23" t="s">
        <v>875</v>
      </c>
    </row>
    <row r="95">
      <c r="A95" s="22">
        <v>47.0</v>
      </c>
      <c r="B95" s="23" t="s">
        <v>886</v>
      </c>
      <c r="C95" s="23" t="s">
        <v>115</v>
      </c>
      <c r="D95" s="24" t="s">
        <v>84</v>
      </c>
      <c r="E95" s="23" t="s">
        <v>257</v>
      </c>
      <c r="F95" s="23" t="s">
        <v>257</v>
      </c>
      <c r="G95" s="23" t="s">
        <v>257</v>
      </c>
      <c r="H95" s="23" t="s">
        <v>257</v>
      </c>
      <c r="I95" s="23" t="s">
        <v>257</v>
      </c>
      <c r="J95" s="23" t="s">
        <v>257</v>
      </c>
      <c r="K95" s="23" t="s">
        <v>257</v>
      </c>
      <c r="L95" s="23" t="s">
        <v>875</v>
      </c>
      <c r="M95" s="22">
        <v>84.0</v>
      </c>
      <c r="N95" s="23" t="s">
        <v>875</v>
      </c>
    </row>
    <row r="96">
      <c r="A96" s="22">
        <v>60.0</v>
      </c>
      <c r="B96" s="23" t="s">
        <v>887</v>
      </c>
      <c r="C96" s="23" t="s">
        <v>149</v>
      </c>
      <c r="D96" s="24" t="s">
        <v>145</v>
      </c>
      <c r="E96" s="23" t="s">
        <v>888</v>
      </c>
      <c r="F96" s="23" t="s">
        <v>889</v>
      </c>
      <c r="G96" s="23" t="s">
        <v>890</v>
      </c>
      <c r="H96" s="23" t="s">
        <v>891</v>
      </c>
      <c r="I96" s="23" t="s">
        <v>892</v>
      </c>
      <c r="J96" s="23" t="s">
        <v>257</v>
      </c>
      <c r="K96" s="23" t="s">
        <v>257</v>
      </c>
      <c r="L96" s="23" t="s">
        <v>875</v>
      </c>
      <c r="M96" s="22">
        <v>85.0</v>
      </c>
      <c r="N96" s="23" t="s">
        <v>875</v>
      </c>
    </row>
    <row r="97">
      <c r="A97" s="22">
        <v>71.0</v>
      </c>
      <c r="B97" s="23" t="s">
        <v>893</v>
      </c>
      <c r="C97" s="23" t="s">
        <v>152</v>
      </c>
      <c r="D97" s="24" t="s">
        <v>167</v>
      </c>
      <c r="E97" s="23" t="s">
        <v>894</v>
      </c>
      <c r="F97" s="23" t="s">
        <v>895</v>
      </c>
      <c r="G97" s="23" t="s">
        <v>896</v>
      </c>
      <c r="H97" s="23" t="s">
        <v>257</v>
      </c>
      <c r="I97" s="23" t="s">
        <v>257</v>
      </c>
      <c r="J97" s="23" t="s">
        <v>257</v>
      </c>
      <c r="K97" s="23" t="s">
        <v>257</v>
      </c>
      <c r="L97" s="23" t="s">
        <v>875</v>
      </c>
      <c r="M97" s="22">
        <v>86.0</v>
      </c>
      <c r="N97" s="23" t="s">
        <v>875</v>
      </c>
    </row>
    <row r="98">
      <c r="A98" s="22">
        <v>72.0</v>
      </c>
      <c r="B98" s="23" t="s">
        <v>897</v>
      </c>
      <c r="C98" s="23" t="s">
        <v>177</v>
      </c>
      <c r="D98" s="24" t="s">
        <v>167</v>
      </c>
      <c r="E98" s="23" t="s">
        <v>257</v>
      </c>
      <c r="F98" s="23" t="s">
        <v>257</v>
      </c>
      <c r="G98" s="23" t="s">
        <v>257</v>
      </c>
      <c r="H98" s="23" t="s">
        <v>257</v>
      </c>
      <c r="I98" s="23" t="s">
        <v>257</v>
      </c>
      <c r="J98" s="23" t="s">
        <v>257</v>
      </c>
      <c r="K98" s="23" t="s">
        <v>257</v>
      </c>
      <c r="L98" s="23" t="s">
        <v>875</v>
      </c>
      <c r="M98" s="22">
        <v>87.0</v>
      </c>
      <c r="N98" s="23" t="s">
        <v>875</v>
      </c>
    </row>
    <row r="99">
      <c r="A99" s="22">
        <v>81.0</v>
      </c>
      <c r="B99" s="23" t="s">
        <v>898</v>
      </c>
      <c r="C99" s="23" t="s">
        <v>146</v>
      </c>
      <c r="D99" s="24" t="s">
        <v>182</v>
      </c>
      <c r="E99" s="23" t="s">
        <v>899</v>
      </c>
      <c r="F99" s="23" t="s">
        <v>900</v>
      </c>
      <c r="G99" s="23" t="s">
        <v>901</v>
      </c>
      <c r="H99" s="23" t="s">
        <v>902</v>
      </c>
      <c r="I99" s="23" t="s">
        <v>903</v>
      </c>
      <c r="J99" s="23" t="s">
        <v>257</v>
      </c>
      <c r="K99" s="23" t="s">
        <v>477</v>
      </c>
      <c r="L99" s="23" t="s">
        <v>875</v>
      </c>
      <c r="M99" s="22">
        <v>88.0</v>
      </c>
      <c r="N99" s="23" t="s">
        <v>875</v>
      </c>
    </row>
    <row r="100">
      <c r="A100" s="22">
        <v>87.0</v>
      </c>
      <c r="B100" s="23" t="s">
        <v>904</v>
      </c>
      <c r="C100" s="23" t="s">
        <v>213</v>
      </c>
      <c r="D100" s="24" t="s">
        <v>202</v>
      </c>
      <c r="E100" s="23" t="s">
        <v>905</v>
      </c>
      <c r="F100" s="23" t="s">
        <v>257</v>
      </c>
      <c r="G100" s="23" t="s">
        <v>257</v>
      </c>
      <c r="H100" s="23" t="s">
        <v>257</v>
      </c>
      <c r="I100" s="23" t="s">
        <v>257</v>
      </c>
      <c r="J100" s="23" t="s">
        <v>257</v>
      </c>
      <c r="K100" s="23" t="s">
        <v>257</v>
      </c>
      <c r="L100" s="23" t="s">
        <v>875</v>
      </c>
      <c r="M100" s="22">
        <v>89.0</v>
      </c>
      <c r="N100" s="23" t="s">
        <v>875</v>
      </c>
    </row>
    <row r="101">
      <c r="A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7"/>
    </row>
    <row r="102">
      <c r="A102" s="26"/>
      <c r="B102" s="28" t="s">
        <v>906</v>
      </c>
      <c r="C102" s="29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7"/>
    </row>
    <row r="103">
      <c r="A103" s="26"/>
      <c r="B103" s="28" t="s">
        <v>907</v>
      </c>
      <c r="C103" s="29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7"/>
    </row>
    <row r="104">
      <c r="A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7"/>
    </row>
    <row r="105">
      <c r="A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7"/>
    </row>
    <row r="106">
      <c r="A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7"/>
    </row>
    <row r="107">
      <c r="A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7"/>
    </row>
    <row r="108">
      <c r="A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7"/>
    </row>
    <row r="109">
      <c r="A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7"/>
    </row>
    <row r="110">
      <c r="A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7"/>
    </row>
    <row r="111">
      <c r="A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7"/>
    </row>
    <row r="112">
      <c r="A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7"/>
    </row>
    <row r="113">
      <c r="A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7"/>
    </row>
    <row r="114">
      <c r="A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7"/>
    </row>
    <row r="115">
      <c r="A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7"/>
    </row>
    <row r="116">
      <c r="A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7"/>
    </row>
    <row r="117">
      <c r="A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</row>
    <row r="118">
      <c r="A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7"/>
    </row>
    <row r="119">
      <c r="A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7"/>
    </row>
    <row r="120">
      <c r="A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</row>
    <row r="121">
      <c r="A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7"/>
    </row>
    <row r="122">
      <c r="A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7"/>
    </row>
    <row r="123">
      <c r="A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7"/>
    </row>
    <row r="124">
      <c r="A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7"/>
    </row>
    <row r="125">
      <c r="A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7"/>
    </row>
    <row r="126">
      <c r="A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7"/>
    </row>
    <row r="127">
      <c r="A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7"/>
    </row>
    <row r="128">
      <c r="A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7"/>
    </row>
    <row r="129">
      <c r="A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7"/>
    </row>
    <row r="130">
      <c r="A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7"/>
    </row>
    <row r="131">
      <c r="A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7"/>
    </row>
    <row r="132">
      <c r="A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7"/>
    </row>
    <row r="133">
      <c r="A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7"/>
    </row>
    <row r="134">
      <c r="A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7"/>
    </row>
    <row r="135">
      <c r="A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7"/>
    </row>
    <row r="136">
      <c r="A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7"/>
    </row>
    <row r="137">
      <c r="A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7"/>
    </row>
    <row r="138">
      <c r="A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7"/>
    </row>
    <row r="139">
      <c r="A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7"/>
    </row>
    <row r="140">
      <c r="A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7"/>
    </row>
    <row r="141">
      <c r="A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7"/>
    </row>
    <row r="142">
      <c r="A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7"/>
    </row>
    <row r="143">
      <c r="A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7"/>
    </row>
    <row r="144">
      <c r="A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7"/>
    </row>
    <row r="145">
      <c r="A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7"/>
    </row>
    <row r="146">
      <c r="A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7"/>
    </row>
    <row r="147">
      <c r="A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7"/>
    </row>
    <row r="148">
      <c r="A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7"/>
    </row>
    <row r="149">
      <c r="A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7"/>
    </row>
    <row r="150">
      <c r="A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7"/>
    </row>
    <row r="151">
      <c r="A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7"/>
    </row>
    <row r="152">
      <c r="A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7"/>
    </row>
    <row r="153">
      <c r="A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7"/>
    </row>
    <row r="154">
      <c r="A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7"/>
    </row>
    <row r="155">
      <c r="A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7"/>
    </row>
    <row r="156">
      <c r="A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</row>
    <row r="157">
      <c r="A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7"/>
    </row>
    <row r="158">
      <c r="A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7"/>
    </row>
    <row r="159">
      <c r="A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7"/>
    </row>
    <row r="160">
      <c r="A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</row>
    <row r="161">
      <c r="A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7"/>
    </row>
    <row r="162">
      <c r="A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7"/>
    </row>
    <row r="163">
      <c r="A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7"/>
    </row>
    <row r="164">
      <c r="A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7"/>
    </row>
    <row r="165">
      <c r="A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7"/>
    </row>
    <row r="166">
      <c r="A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7"/>
    </row>
    <row r="167">
      <c r="A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7"/>
    </row>
    <row r="168">
      <c r="A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7"/>
    </row>
    <row r="169">
      <c r="A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7"/>
    </row>
    <row r="170">
      <c r="A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7"/>
    </row>
    <row r="171">
      <c r="A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7"/>
    </row>
    <row r="172">
      <c r="A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7"/>
    </row>
    <row r="173">
      <c r="A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7"/>
    </row>
    <row r="174">
      <c r="A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7"/>
    </row>
    <row r="175">
      <c r="A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7"/>
    </row>
    <row r="176">
      <c r="A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7"/>
    </row>
    <row r="177">
      <c r="A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7"/>
    </row>
    <row r="178">
      <c r="A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7"/>
    </row>
    <row r="179">
      <c r="A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7"/>
    </row>
    <row r="180">
      <c r="A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7"/>
    </row>
    <row r="181">
      <c r="A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7"/>
    </row>
    <row r="182">
      <c r="A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7"/>
    </row>
    <row r="183">
      <c r="A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7"/>
    </row>
    <row r="184">
      <c r="A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7"/>
    </row>
    <row r="185">
      <c r="A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7"/>
    </row>
    <row r="186">
      <c r="A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7"/>
    </row>
    <row r="187">
      <c r="A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7"/>
    </row>
    <row r="188">
      <c r="A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7"/>
    </row>
    <row r="189">
      <c r="A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7"/>
    </row>
    <row r="190">
      <c r="A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7"/>
    </row>
    <row r="191">
      <c r="A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7"/>
    </row>
    <row r="192">
      <c r="A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7"/>
    </row>
    <row r="193">
      <c r="A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7"/>
    </row>
    <row r="194">
      <c r="A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7"/>
    </row>
    <row r="195">
      <c r="A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</row>
    <row r="196">
      <c r="A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7"/>
    </row>
    <row r="197">
      <c r="A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7"/>
    </row>
    <row r="198">
      <c r="A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7"/>
    </row>
    <row r="199">
      <c r="A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7"/>
    </row>
    <row r="200">
      <c r="A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</row>
    <row r="201">
      <c r="A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7"/>
    </row>
    <row r="202">
      <c r="A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7"/>
    </row>
    <row r="203">
      <c r="A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7"/>
    </row>
    <row r="204">
      <c r="A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7"/>
    </row>
    <row r="205">
      <c r="A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7"/>
    </row>
    <row r="206">
      <c r="A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7"/>
    </row>
    <row r="207">
      <c r="A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7"/>
    </row>
    <row r="208">
      <c r="A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7"/>
    </row>
    <row r="209">
      <c r="A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7"/>
    </row>
    <row r="210">
      <c r="A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7"/>
    </row>
    <row r="211">
      <c r="A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7"/>
    </row>
    <row r="212">
      <c r="A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7"/>
    </row>
    <row r="213">
      <c r="A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7"/>
    </row>
    <row r="214">
      <c r="A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7"/>
    </row>
    <row r="215">
      <c r="A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7"/>
    </row>
    <row r="216">
      <c r="A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7"/>
    </row>
    <row r="217">
      <c r="A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7"/>
    </row>
    <row r="218">
      <c r="A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7"/>
    </row>
    <row r="219">
      <c r="A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7"/>
    </row>
    <row r="220">
      <c r="A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7"/>
    </row>
    <row r="221">
      <c r="A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7"/>
    </row>
    <row r="222">
      <c r="A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7"/>
    </row>
    <row r="223">
      <c r="A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7"/>
    </row>
    <row r="224">
      <c r="A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7"/>
    </row>
    <row r="225">
      <c r="A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7"/>
    </row>
    <row r="226">
      <c r="A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7"/>
    </row>
    <row r="227">
      <c r="A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7"/>
    </row>
    <row r="228">
      <c r="A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7"/>
    </row>
    <row r="229">
      <c r="A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7"/>
    </row>
    <row r="230">
      <c r="A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7"/>
    </row>
    <row r="231">
      <c r="A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7"/>
    </row>
    <row r="232">
      <c r="A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7"/>
    </row>
    <row r="233">
      <c r="A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7"/>
    </row>
    <row r="234">
      <c r="A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7"/>
    </row>
    <row r="235">
      <c r="A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7"/>
    </row>
    <row r="236">
      <c r="A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7"/>
    </row>
    <row r="237">
      <c r="A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7"/>
    </row>
    <row r="238">
      <c r="A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7"/>
    </row>
    <row r="239">
      <c r="A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7"/>
    </row>
    <row r="240">
      <c r="A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7"/>
    </row>
    <row r="241">
      <c r="A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7"/>
    </row>
    <row r="242">
      <c r="A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7"/>
    </row>
    <row r="243">
      <c r="A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7"/>
    </row>
    <row r="244">
      <c r="A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7"/>
    </row>
    <row r="245">
      <c r="A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7"/>
    </row>
    <row r="246">
      <c r="A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7"/>
    </row>
    <row r="247">
      <c r="A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7"/>
    </row>
    <row r="248">
      <c r="A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7"/>
    </row>
    <row r="249">
      <c r="A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7"/>
    </row>
    <row r="250">
      <c r="A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7"/>
    </row>
    <row r="251">
      <c r="A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7"/>
    </row>
    <row r="252">
      <c r="A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7"/>
    </row>
    <row r="253">
      <c r="A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7"/>
    </row>
    <row r="254">
      <c r="A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7"/>
    </row>
    <row r="255">
      <c r="A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7"/>
    </row>
    <row r="256">
      <c r="A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7"/>
    </row>
    <row r="257">
      <c r="A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7"/>
    </row>
    <row r="258">
      <c r="A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7"/>
    </row>
    <row r="259">
      <c r="A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7"/>
    </row>
    <row r="260">
      <c r="A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7"/>
    </row>
    <row r="261">
      <c r="A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7"/>
    </row>
    <row r="262">
      <c r="A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7"/>
    </row>
    <row r="263">
      <c r="A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7"/>
    </row>
    <row r="264">
      <c r="A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7"/>
    </row>
    <row r="265">
      <c r="A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7"/>
    </row>
    <row r="266">
      <c r="A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7"/>
    </row>
    <row r="267">
      <c r="A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7"/>
    </row>
    <row r="268">
      <c r="A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7"/>
    </row>
    <row r="269">
      <c r="A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7"/>
    </row>
    <row r="270">
      <c r="A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7"/>
    </row>
    <row r="271">
      <c r="A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7"/>
    </row>
    <row r="272">
      <c r="A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7"/>
    </row>
    <row r="273">
      <c r="A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7"/>
    </row>
    <row r="274">
      <c r="A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7"/>
    </row>
    <row r="275">
      <c r="A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7"/>
    </row>
    <row r="276">
      <c r="A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7"/>
    </row>
    <row r="277">
      <c r="A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7"/>
    </row>
    <row r="278">
      <c r="A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7"/>
    </row>
    <row r="279">
      <c r="A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7"/>
    </row>
    <row r="280">
      <c r="A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7"/>
    </row>
    <row r="281">
      <c r="A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7"/>
    </row>
    <row r="282">
      <c r="A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7"/>
    </row>
    <row r="283">
      <c r="A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7"/>
    </row>
    <row r="284">
      <c r="A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7"/>
    </row>
    <row r="285">
      <c r="A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7"/>
    </row>
    <row r="286">
      <c r="A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7"/>
    </row>
    <row r="287">
      <c r="A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7"/>
    </row>
    <row r="288">
      <c r="A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7"/>
    </row>
    <row r="289">
      <c r="A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7"/>
    </row>
    <row r="290">
      <c r="A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7"/>
    </row>
    <row r="291">
      <c r="A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7"/>
    </row>
    <row r="292">
      <c r="A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7"/>
    </row>
    <row r="293">
      <c r="A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7"/>
    </row>
    <row r="294">
      <c r="A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7"/>
    </row>
    <row r="295">
      <c r="A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7"/>
    </row>
  </sheetData>
  <autoFilter ref="$A$11:$N$100"/>
  <mergeCells count="1">
    <mergeCell ref="A8:B8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2.63"/>
    <col customWidth="1" min="8" max="8" width="26.25"/>
  </cols>
  <sheetData>
    <row r="1">
      <c r="A1" s="12"/>
      <c r="B1" s="30"/>
      <c r="C1" s="30"/>
      <c r="D1" s="30"/>
      <c r="E1" s="30"/>
      <c r="F1" s="30"/>
      <c r="G1" s="12"/>
      <c r="H1" s="31"/>
      <c r="I1" s="31"/>
      <c r="J1" s="31"/>
      <c r="K1" s="12"/>
      <c r="L1" s="32"/>
      <c r="M1" s="3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>
      <c r="A2" s="12"/>
      <c r="B2" s="30"/>
      <c r="C2" s="30"/>
      <c r="D2" s="30"/>
      <c r="E2" s="30"/>
      <c r="F2" s="30"/>
      <c r="G2" s="12"/>
      <c r="H2" s="31"/>
      <c r="I2" s="31"/>
      <c r="J2" s="31"/>
      <c r="K2" s="12"/>
      <c r="L2" s="32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>
      <c r="A3" s="12"/>
      <c r="B3" s="33" t="s">
        <v>908</v>
      </c>
      <c r="C3" s="34"/>
      <c r="D3" s="34"/>
      <c r="E3" s="34"/>
      <c r="F3" s="35"/>
      <c r="G3" s="12"/>
      <c r="H3" s="36" t="s">
        <v>909</v>
      </c>
      <c r="I3" s="37" t="s">
        <v>910</v>
      </c>
      <c r="J3" s="37" t="s">
        <v>248</v>
      </c>
      <c r="K3" s="12"/>
      <c r="L3" s="32" t="s">
        <v>248</v>
      </c>
      <c r="M3" s="32" t="s">
        <v>910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>
      <c r="A4" s="12"/>
      <c r="B4" s="38" t="s">
        <v>239</v>
      </c>
      <c r="C4" s="38" t="s">
        <v>911</v>
      </c>
      <c r="D4" s="38" t="s">
        <v>5</v>
      </c>
      <c r="E4" s="38" t="s">
        <v>248</v>
      </c>
      <c r="F4" s="39" t="s">
        <v>910</v>
      </c>
      <c r="G4" s="12"/>
      <c r="H4" s="25" t="s">
        <v>908</v>
      </c>
      <c r="I4" s="40">
        <f>F8</f>
        <v>106</v>
      </c>
      <c r="J4" s="40">
        <v>4.0</v>
      </c>
      <c r="K4" s="41"/>
      <c r="L4" s="42">
        <v>1.0</v>
      </c>
      <c r="M4" s="32">
        <v>60.0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>
      <c r="A5" s="12"/>
      <c r="B5" s="43" t="s">
        <v>912</v>
      </c>
      <c r="C5" s="44">
        <v>28.0</v>
      </c>
      <c r="D5" s="44">
        <v>2000.0</v>
      </c>
      <c r="E5" s="45">
        <v>4.0</v>
      </c>
      <c r="F5" s="44">
        <f t="shared" ref="F5:F7" si="1">IF(ISBLANK(E5),,LOOKUP(E5, L$4:L$34, M$4:M$34))</f>
        <v>38</v>
      </c>
      <c r="G5" s="12"/>
      <c r="H5" s="25" t="s">
        <v>913</v>
      </c>
      <c r="I5" s="40">
        <f>F15</f>
        <v>88</v>
      </c>
      <c r="J5" s="40">
        <v>5.0</v>
      </c>
      <c r="K5" s="41"/>
      <c r="L5" s="42">
        <v>2.0</v>
      </c>
      <c r="M5" s="32">
        <v>48.0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>
      <c r="A6" s="12"/>
      <c r="B6" s="43" t="s">
        <v>914</v>
      </c>
      <c r="C6" s="44">
        <v>6.0</v>
      </c>
      <c r="D6" s="44">
        <v>1600.0</v>
      </c>
      <c r="E6" s="45">
        <v>4.0</v>
      </c>
      <c r="F6" s="44">
        <f t="shared" si="1"/>
        <v>38</v>
      </c>
      <c r="G6" s="12"/>
      <c r="H6" s="25" t="s">
        <v>915</v>
      </c>
      <c r="I6" s="40">
        <f>F22</f>
        <v>124</v>
      </c>
      <c r="J6" s="40">
        <v>3.0</v>
      </c>
      <c r="K6" s="41"/>
      <c r="L6" s="42">
        <v>3.0</v>
      </c>
      <c r="M6" s="32">
        <v>42.0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>
      <c r="A7" s="12"/>
      <c r="B7" s="43" t="s">
        <v>359</v>
      </c>
      <c r="C7" s="44">
        <v>76.0</v>
      </c>
      <c r="D7" s="44" t="s">
        <v>182</v>
      </c>
      <c r="E7" s="45">
        <v>6.0</v>
      </c>
      <c r="F7" s="44">
        <f t="shared" si="1"/>
        <v>30</v>
      </c>
      <c r="G7" s="12"/>
      <c r="H7" s="25" t="s">
        <v>916</v>
      </c>
      <c r="I7" s="40">
        <f>F29</f>
        <v>142</v>
      </c>
      <c r="J7" s="40">
        <v>1.0</v>
      </c>
      <c r="K7" s="41"/>
      <c r="L7" s="42">
        <v>4.0</v>
      </c>
      <c r="M7" s="32">
        <v>38.0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>
      <c r="A8" s="12"/>
      <c r="B8" s="46"/>
      <c r="C8" s="46"/>
      <c r="D8" s="46"/>
      <c r="E8" s="47" t="s">
        <v>917</v>
      </c>
      <c r="F8" s="48">
        <f>sum(F5,F6,F7)</f>
        <v>106</v>
      </c>
      <c r="G8" s="12"/>
      <c r="H8" s="25" t="s">
        <v>918</v>
      </c>
      <c r="I8" s="40">
        <f>F36</f>
        <v>134</v>
      </c>
      <c r="J8" s="40">
        <v>2.0</v>
      </c>
      <c r="K8" s="41"/>
      <c r="L8" s="42">
        <v>5.0</v>
      </c>
      <c r="M8" s="32">
        <v>34.0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>
      <c r="A9" s="12"/>
      <c r="B9" s="46"/>
      <c r="C9" s="46"/>
      <c r="D9" s="46"/>
      <c r="E9" s="46"/>
      <c r="F9" s="46"/>
      <c r="G9" s="12"/>
      <c r="H9" s="12"/>
      <c r="I9" s="12"/>
      <c r="J9" s="12"/>
      <c r="K9" s="12"/>
      <c r="L9" s="42">
        <v>6.0</v>
      </c>
      <c r="M9" s="32">
        <v>30.0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>
      <c r="A10" s="12"/>
      <c r="B10" s="33" t="s">
        <v>913</v>
      </c>
      <c r="C10" s="34"/>
      <c r="D10" s="34"/>
      <c r="E10" s="34"/>
      <c r="F10" s="35"/>
      <c r="H10" s="12"/>
      <c r="I10" s="12"/>
      <c r="J10" s="12"/>
      <c r="K10" s="12"/>
      <c r="L10" s="42">
        <v>7.0</v>
      </c>
      <c r="M10" s="32">
        <v>28.0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>
      <c r="A11" s="12"/>
      <c r="B11" s="38" t="s">
        <v>239</v>
      </c>
      <c r="C11" s="38" t="s">
        <v>911</v>
      </c>
      <c r="D11" s="38" t="s">
        <v>5</v>
      </c>
      <c r="E11" s="38" t="s">
        <v>248</v>
      </c>
      <c r="F11" s="38" t="s">
        <v>910</v>
      </c>
      <c r="G11" s="12"/>
      <c r="L11" s="42">
        <v>8.0</v>
      </c>
      <c r="M11" s="32">
        <v>26.0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>
      <c r="A12" s="12"/>
      <c r="B12" s="49"/>
      <c r="C12" s="44"/>
      <c r="D12" s="50"/>
      <c r="E12" s="44"/>
      <c r="F12" s="44"/>
      <c r="G12" s="12"/>
      <c r="L12" s="42">
        <v>9.0</v>
      </c>
      <c r="M12" s="32">
        <v>24.0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>
      <c r="A13" s="12"/>
      <c r="B13" s="49" t="s">
        <v>250</v>
      </c>
      <c r="C13" s="44">
        <v>74.0</v>
      </c>
      <c r="D13" s="44" t="s">
        <v>182</v>
      </c>
      <c r="E13" s="44">
        <v>1.0</v>
      </c>
      <c r="F13" s="44">
        <f t="shared" ref="F13:F14" si="2">IF(ISBLANK(E13),,LOOKUP(E13, L$4:L$34, M$4:M$34))</f>
        <v>60</v>
      </c>
      <c r="G13" s="12"/>
      <c r="L13" s="42">
        <v>10.0</v>
      </c>
      <c r="M13" s="32">
        <v>22.0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>
      <c r="A14" s="12"/>
      <c r="B14" s="49" t="s">
        <v>919</v>
      </c>
      <c r="C14" s="44">
        <v>75.0</v>
      </c>
      <c r="D14" s="44" t="s">
        <v>182</v>
      </c>
      <c r="E14" s="44">
        <v>7.0</v>
      </c>
      <c r="F14" s="44">
        <f t="shared" si="2"/>
        <v>28</v>
      </c>
      <c r="G14" s="12"/>
      <c r="L14" s="42">
        <v>11.0</v>
      </c>
      <c r="M14" s="32">
        <v>20.0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>
      <c r="A15" s="12"/>
      <c r="B15" s="46"/>
      <c r="C15" s="46"/>
      <c r="D15" s="46"/>
      <c r="E15" s="47" t="s">
        <v>917</v>
      </c>
      <c r="F15" s="51">
        <f>sum(F12, F13, F14)</f>
        <v>88</v>
      </c>
      <c r="G15" s="12"/>
      <c r="L15" s="42">
        <v>12.0</v>
      </c>
      <c r="M15" s="32">
        <v>19.0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>
      <c r="A16" s="12"/>
      <c r="B16" s="46"/>
      <c r="C16" s="46"/>
      <c r="D16" s="46"/>
      <c r="E16" s="46"/>
      <c r="F16" s="46"/>
      <c r="G16" s="12"/>
      <c r="L16" s="42">
        <v>13.0</v>
      </c>
      <c r="M16" s="32">
        <v>18.0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>
      <c r="A17" s="12"/>
      <c r="B17" s="33" t="s">
        <v>920</v>
      </c>
      <c r="C17" s="34"/>
      <c r="D17" s="34"/>
      <c r="E17" s="34"/>
      <c r="F17" s="35"/>
      <c r="G17" s="12"/>
      <c r="L17" s="42">
        <v>14.0</v>
      </c>
      <c r="M17" s="32">
        <v>17.0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>
      <c r="A18" s="12"/>
      <c r="B18" s="38" t="s">
        <v>239</v>
      </c>
      <c r="C18" s="38" t="s">
        <v>911</v>
      </c>
      <c r="D18" s="38" t="s">
        <v>5</v>
      </c>
      <c r="E18" s="38" t="s">
        <v>248</v>
      </c>
      <c r="F18" s="38" t="s">
        <v>910</v>
      </c>
      <c r="G18" s="12"/>
      <c r="H18" s="41"/>
      <c r="L18" s="42">
        <v>15.0</v>
      </c>
      <c r="M18" s="32">
        <v>16.0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>
      <c r="A19" s="12"/>
      <c r="B19" s="52" t="s">
        <v>921</v>
      </c>
      <c r="C19" s="53">
        <v>33.0</v>
      </c>
      <c r="D19" s="54" t="s">
        <v>84</v>
      </c>
      <c r="E19" s="44">
        <v>2.0</v>
      </c>
      <c r="F19" s="44">
        <f t="shared" ref="F19:F21" si="3">IF(ISBLANK(E19),,LOOKUP(E19, L$4:L$34, M$4:M$34))</f>
        <v>48</v>
      </c>
      <c r="G19" s="12"/>
      <c r="H19" s="12"/>
      <c r="L19" s="42">
        <v>16.0</v>
      </c>
      <c r="M19" s="32">
        <v>15.0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>
      <c r="A20" s="12"/>
      <c r="B20" s="49" t="s">
        <v>276</v>
      </c>
      <c r="C20" s="44">
        <v>78.0</v>
      </c>
      <c r="D20" s="50" t="s">
        <v>182</v>
      </c>
      <c r="E20" s="44">
        <v>3.0</v>
      </c>
      <c r="F20" s="44">
        <f t="shared" si="3"/>
        <v>42</v>
      </c>
      <c r="G20" s="12"/>
      <c r="H20" s="12"/>
      <c r="L20" s="42">
        <v>17.0</v>
      </c>
      <c r="M20" s="32">
        <v>14.0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>
      <c r="A21" s="12"/>
      <c r="B21" s="49" t="s">
        <v>861</v>
      </c>
      <c r="C21" s="44">
        <v>90.0</v>
      </c>
      <c r="D21" s="44" t="s">
        <v>221</v>
      </c>
      <c r="E21" s="55">
        <v>5.0</v>
      </c>
      <c r="F21" s="44">
        <f t="shared" si="3"/>
        <v>34</v>
      </c>
      <c r="G21" s="12"/>
      <c r="H21" s="12"/>
      <c r="L21" s="42">
        <v>18.0</v>
      </c>
      <c r="M21" s="32">
        <v>13.0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>
      <c r="A22" s="12"/>
      <c r="B22" s="46"/>
      <c r="C22" s="46"/>
      <c r="D22" s="46"/>
      <c r="E22" s="47" t="s">
        <v>917</v>
      </c>
      <c r="F22" s="51">
        <f>sum(F19, F20, F21)</f>
        <v>124</v>
      </c>
      <c r="G22" s="12"/>
      <c r="H22" s="12"/>
      <c r="L22" s="42">
        <v>19.0</v>
      </c>
      <c r="M22" s="32">
        <v>12.0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>
      <c r="A23" s="12"/>
      <c r="B23" s="46"/>
      <c r="C23" s="46"/>
      <c r="D23" s="46"/>
      <c r="E23" s="46"/>
      <c r="F23" s="46"/>
      <c r="G23" s="12"/>
      <c r="H23" s="12"/>
      <c r="L23" s="42">
        <v>20.0</v>
      </c>
      <c r="M23" s="32">
        <v>11.0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>
      <c r="A24" s="12"/>
      <c r="B24" s="33" t="s">
        <v>916</v>
      </c>
      <c r="C24" s="34"/>
      <c r="D24" s="34"/>
      <c r="E24" s="34"/>
      <c r="F24" s="35"/>
      <c r="G24" s="12"/>
      <c r="H24" s="12"/>
      <c r="L24" s="42">
        <v>21.0</v>
      </c>
      <c r="M24" s="32">
        <v>10.0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>
      <c r="A25" s="12"/>
      <c r="B25" s="38" t="s">
        <v>239</v>
      </c>
      <c r="C25" s="38" t="s">
        <v>911</v>
      </c>
      <c r="D25" s="38" t="s">
        <v>5</v>
      </c>
      <c r="E25" s="38" t="s">
        <v>248</v>
      </c>
      <c r="F25" s="38" t="s">
        <v>910</v>
      </c>
      <c r="G25" s="12"/>
      <c r="H25" s="12"/>
      <c r="L25" s="42">
        <v>22.0</v>
      </c>
      <c r="M25" s="32">
        <v>9.0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>
      <c r="A26" s="12"/>
      <c r="B26" s="49" t="s">
        <v>390</v>
      </c>
      <c r="C26" s="44">
        <v>59.0</v>
      </c>
      <c r="D26" s="44" t="s">
        <v>145</v>
      </c>
      <c r="E26" s="44">
        <v>1.0</v>
      </c>
      <c r="F26" s="44">
        <f t="shared" ref="F26:F28" si="4">IF(ISBLANK(E26),,LOOKUP(E26, L$4:L$34, M$4:M$34))</f>
        <v>60</v>
      </c>
      <c r="G26" s="12"/>
      <c r="H26" s="12"/>
      <c r="L26" s="42">
        <v>23.0</v>
      </c>
      <c r="M26" s="32">
        <v>8.0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>
      <c r="A27" s="12"/>
      <c r="B27" s="43" t="s">
        <v>259</v>
      </c>
      <c r="C27" s="44">
        <v>77.0</v>
      </c>
      <c r="D27" s="44" t="s">
        <v>182</v>
      </c>
      <c r="E27" s="44">
        <v>2.0</v>
      </c>
      <c r="F27" s="44">
        <f t="shared" si="4"/>
        <v>48</v>
      </c>
      <c r="G27" s="12"/>
      <c r="H27" s="12"/>
      <c r="L27" s="42">
        <v>24.0</v>
      </c>
      <c r="M27" s="32">
        <v>7.0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>
      <c r="B28" s="43" t="s">
        <v>318</v>
      </c>
      <c r="C28" s="44">
        <v>79.0</v>
      </c>
      <c r="D28" s="44" t="s">
        <v>182</v>
      </c>
      <c r="E28" s="44">
        <v>5.0</v>
      </c>
      <c r="F28" s="44">
        <f t="shared" si="4"/>
        <v>34</v>
      </c>
      <c r="G28" s="12"/>
      <c r="H28" s="12"/>
      <c r="L28" s="42">
        <v>25.0</v>
      </c>
      <c r="M28" s="32">
        <v>6.0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>
      <c r="B29" s="46"/>
      <c r="C29" s="46"/>
      <c r="D29" s="46"/>
      <c r="E29" s="47" t="s">
        <v>917</v>
      </c>
      <c r="F29" s="51">
        <f>sum(F26, F27, F28)</f>
        <v>142</v>
      </c>
      <c r="G29" s="12"/>
      <c r="H29" s="12"/>
      <c r="L29" s="42">
        <v>26.0</v>
      </c>
      <c r="M29" s="32">
        <v>5.0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>
      <c r="B30" s="46"/>
      <c r="C30" s="46"/>
      <c r="D30" s="46"/>
      <c r="E30" s="46"/>
      <c r="F30" s="46"/>
      <c r="G30" s="12"/>
      <c r="H30" s="12"/>
      <c r="L30" s="42">
        <v>27.0</v>
      </c>
      <c r="M30" s="32">
        <v>4.0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>
      <c r="B31" s="33" t="s">
        <v>918</v>
      </c>
      <c r="C31" s="34"/>
      <c r="D31" s="34"/>
      <c r="E31" s="34"/>
      <c r="F31" s="35"/>
      <c r="G31" s="12"/>
      <c r="H31" s="12"/>
      <c r="L31" s="42">
        <v>28.0</v>
      </c>
      <c r="M31" s="32">
        <v>3.0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>
      <c r="B32" s="38" t="s">
        <v>239</v>
      </c>
      <c r="C32" s="38" t="s">
        <v>911</v>
      </c>
      <c r="D32" s="38" t="s">
        <v>5</v>
      </c>
      <c r="E32" s="38" t="s">
        <v>248</v>
      </c>
      <c r="F32" s="38" t="s">
        <v>910</v>
      </c>
      <c r="G32" s="12"/>
      <c r="H32" s="12"/>
      <c r="L32" s="42">
        <v>29.0</v>
      </c>
      <c r="M32" s="32">
        <v>2.0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>
      <c r="A33" s="12"/>
      <c r="B33" s="49" t="s">
        <v>374</v>
      </c>
      <c r="C33" s="44">
        <v>69.0</v>
      </c>
      <c r="D33" s="44" t="s">
        <v>167</v>
      </c>
      <c r="E33" s="44">
        <v>2.0</v>
      </c>
      <c r="F33" s="44">
        <f t="shared" ref="F33:F35" si="5">IF(ISBLANK(E33),,LOOKUP(E33, L$4:L$34, M$4:M$34))</f>
        <v>48</v>
      </c>
      <c r="G33" s="12"/>
      <c r="H33" s="12"/>
      <c r="L33" s="42">
        <v>30.0</v>
      </c>
      <c r="M33" s="32">
        <v>1.0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>
      <c r="A34" s="12"/>
      <c r="B34" s="43" t="s">
        <v>454</v>
      </c>
      <c r="C34" s="44">
        <v>50.0</v>
      </c>
      <c r="D34" s="44" t="s">
        <v>126</v>
      </c>
      <c r="E34" s="44">
        <v>4.0</v>
      </c>
      <c r="F34" s="44">
        <f t="shared" si="5"/>
        <v>38</v>
      </c>
      <c r="G34" s="12"/>
      <c r="H34" s="12"/>
      <c r="L34" s="32" t="s">
        <v>875</v>
      </c>
      <c r="M34" s="32">
        <v>0.0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>
      <c r="A35" s="12"/>
      <c r="B35" s="43" t="s">
        <v>922</v>
      </c>
      <c r="C35" s="44">
        <v>24.0</v>
      </c>
      <c r="D35" s="50">
        <v>2000.0</v>
      </c>
      <c r="E35" s="44">
        <v>2.0</v>
      </c>
      <c r="F35" s="44">
        <f t="shared" si="5"/>
        <v>48</v>
      </c>
      <c r="G35" s="12"/>
      <c r="H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>
      <c r="A36" s="12"/>
      <c r="B36" s="46"/>
      <c r="C36" s="46"/>
      <c r="D36" s="46"/>
      <c r="E36" s="47" t="s">
        <v>917</v>
      </c>
      <c r="F36" s="51">
        <f>sum(F33, F34, F35)</f>
        <v>134</v>
      </c>
      <c r="G36" s="12"/>
      <c r="H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>
      <c r="A37" s="12"/>
      <c r="B37" s="46"/>
      <c r="C37" s="46"/>
      <c r="D37" s="46"/>
      <c r="E37" s="46"/>
      <c r="F37" s="46"/>
      <c r="G37" s="12"/>
      <c r="H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>
      <c r="A38" s="12"/>
      <c r="B38" s="46"/>
      <c r="C38" s="46"/>
      <c r="D38" s="46"/>
      <c r="E38" s="46"/>
      <c r="F38" s="46"/>
      <c r="G38" s="12"/>
      <c r="H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>
      <c r="A39" s="12"/>
      <c r="B39" s="46"/>
      <c r="C39" s="46"/>
      <c r="D39" s="46"/>
      <c r="E39" s="46"/>
      <c r="F39" s="46"/>
      <c r="G39" s="12"/>
      <c r="H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>
      <c r="A40" s="12"/>
      <c r="B40" s="46"/>
      <c r="C40" s="46"/>
      <c r="D40" s="46"/>
      <c r="E40" s="46"/>
      <c r="F40" s="46"/>
      <c r="G40" s="12"/>
      <c r="H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>
      <c r="A41" s="12"/>
      <c r="B41" s="46"/>
      <c r="C41" s="46"/>
      <c r="D41" s="46"/>
      <c r="E41" s="46"/>
      <c r="F41" s="4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>
      <c r="A42" s="12"/>
      <c r="B42" s="46"/>
      <c r="C42" s="46"/>
      <c r="D42" s="46"/>
      <c r="E42" s="46"/>
      <c r="F42" s="4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>
      <c r="A43" s="12"/>
      <c r="B43" s="46"/>
      <c r="C43" s="46"/>
      <c r="D43" s="46"/>
      <c r="E43" s="46"/>
      <c r="F43" s="4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>
      <c r="A44" s="12"/>
      <c r="B44" s="46"/>
      <c r="C44" s="46"/>
      <c r="D44" s="46"/>
      <c r="E44" s="46"/>
      <c r="F44" s="4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>
      <c r="A45" s="12"/>
      <c r="B45" s="46"/>
      <c r="C45" s="46"/>
      <c r="D45" s="46"/>
      <c r="E45" s="46"/>
      <c r="F45" s="4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>
      <c r="A46" s="12"/>
      <c r="B46" s="46"/>
      <c r="C46" s="46"/>
      <c r="D46" s="46"/>
      <c r="E46" s="46"/>
      <c r="F46" s="4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>
      <c r="A47" s="12"/>
      <c r="B47" s="46"/>
      <c r="C47" s="46"/>
      <c r="D47" s="46"/>
      <c r="E47" s="46"/>
      <c r="F47" s="4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>
      <c r="A48" s="12"/>
      <c r="B48" s="46"/>
      <c r="C48" s="46"/>
      <c r="D48" s="46"/>
      <c r="E48" s="46"/>
      <c r="F48" s="4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>
      <c r="A49" s="12"/>
      <c r="B49" s="46"/>
      <c r="C49" s="46"/>
      <c r="D49" s="46"/>
      <c r="E49" s="46"/>
      <c r="F49" s="4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>
      <c r="A50" s="12"/>
      <c r="B50" s="46"/>
      <c r="C50" s="46"/>
      <c r="D50" s="46"/>
      <c r="E50" s="46"/>
      <c r="F50" s="4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>
      <c r="A51" s="12"/>
      <c r="B51" s="46"/>
      <c r="C51" s="46"/>
      <c r="D51" s="46"/>
      <c r="E51" s="46"/>
      <c r="F51" s="4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>
      <c r="A52" s="12"/>
      <c r="B52" s="46"/>
      <c r="C52" s="46"/>
      <c r="D52" s="46"/>
      <c r="E52" s="46"/>
      <c r="F52" s="46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>
      <c r="A53" s="12"/>
      <c r="B53" s="46"/>
      <c r="C53" s="46"/>
      <c r="D53" s="46"/>
      <c r="E53" s="46"/>
      <c r="F53" s="46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>
      <c r="A54" s="12"/>
      <c r="B54" s="46"/>
      <c r="C54" s="46"/>
      <c r="D54" s="46"/>
      <c r="E54" s="46"/>
      <c r="F54" s="46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>
      <c r="A55" s="12"/>
      <c r="B55" s="46"/>
      <c r="C55" s="46"/>
      <c r="D55" s="46"/>
      <c r="E55" s="46"/>
      <c r="F55" s="4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>
      <c r="A56" s="12"/>
      <c r="B56" s="46"/>
      <c r="C56" s="46"/>
      <c r="D56" s="46"/>
      <c r="E56" s="46"/>
      <c r="F56" s="4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>
      <c r="A57" s="12"/>
      <c r="B57" s="46"/>
      <c r="C57" s="46"/>
      <c r="D57" s="46"/>
      <c r="E57" s="46"/>
      <c r="F57" s="4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>
      <c r="A58" s="12"/>
      <c r="B58" s="46"/>
      <c r="C58" s="46"/>
      <c r="D58" s="46"/>
      <c r="E58" s="46"/>
      <c r="F58" s="4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>
      <c r="A59" s="12"/>
      <c r="B59" s="46"/>
      <c r="C59" s="46"/>
      <c r="D59" s="46"/>
      <c r="E59" s="46"/>
      <c r="F59" s="4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>
      <c r="A60" s="12"/>
      <c r="B60" s="46"/>
      <c r="C60" s="46"/>
      <c r="D60" s="46"/>
      <c r="E60" s="46"/>
      <c r="F60" s="46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>
      <c r="A61" s="12"/>
      <c r="B61" s="46"/>
      <c r="C61" s="46"/>
      <c r="D61" s="46"/>
      <c r="E61" s="46"/>
      <c r="F61" s="46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>
      <c r="A62" s="12"/>
      <c r="B62" s="46"/>
      <c r="C62" s="46"/>
      <c r="D62" s="46"/>
      <c r="E62" s="46"/>
      <c r="F62" s="46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>
      <c r="A63" s="12"/>
      <c r="B63" s="46"/>
      <c r="C63" s="46"/>
      <c r="D63" s="46"/>
      <c r="E63" s="46"/>
      <c r="F63" s="4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>
      <c r="A64" s="12"/>
      <c r="B64" s="46"/>
      <c r="C64" s="46"/>
      <c r="D64" s="46"/>
      <c r="E64" s="46"/>
      <c r="F64" s="4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>
      <c r="A65" s="12"/>
      <c r="B65" s="46"/>
      <c r="C65" s="46"/>
      <c r="D65" s="46"/>
      <c r="E65" s="46"/>
      <c r="F65" s="46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>
      <c r="A66" s="12"/>
      <c r="B66" s="46"/>
      <c r="C66" s="46"/>
      <c r="D66" s="46"/>
      <c r="E66" s="46"/>
      <c r="F66" s="46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>
      <c r="A67" s="12"/>
      <c r="B67" s="46"/>
      <c r="C67" s="46"/>
      <c r="D67" s="46"/>
      <c r="E67" s="46"/>
      <c r="F67" s="46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>
      <c r="A68" s="12"/>
      <c r="B68" s="46"/>
      <c r="C68" s="46"/>
      <c r="D68" s="46"/>
      <c r="E68" s="46"/>
      <c r="F68" s="4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>
      <c r="A69" s="12"/>
      <c r="B69" s="46"/>
      <c r="C69" s="46"/>
      <c r="D69" s="46"/>
      <c r="E69" s="46"/>
      <c r="F69" s="4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>
      <c r="A70" s="12"/>
      <c r="B70" s="46"/>
      <c r="C70" s="46"/>
      <c r="D70" s="46"/>
      <c r="E70" s="46"/>
      <c r="F70" s="46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>
      <c r="A71" s="12"/>
      <c r="B71" s="46"/>
      <c r="C71" s="46"/>
      <c r="D71" s="46"/>
      <c r="E71" s="46"/>
      <c r="F71" s="4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>
      <c r="A72" s="12"/>
      <c r="B72" s="46"/>
      <c r="C72" s="46"/>
      <c r="D72" s="46"/>
      <c r="E72" s="46"/>
      <c r="F72" s="4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>
      <c r="A73" s="12"/>
      <c r="B73" s="46"/>
      <c r="C73" s="46"/>
      <c r="D73" s="46"/>
      <c r="E73" s="46"/>
      <c r="F73" s="4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>
      <c r="A74" s="12"/>
      <c r="B74" s="46"/>
      <c r="C74" s="46"/>
      <c r="D74" s="46"/>
      <c r="E74" s="46"/>
      <c r="F74" s="4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>
      <c r="A75" s="12"/>
      <c r="B75" s="46"/>
      <c r="C75" s="46"/>
      <c r="D75" s="46"/>
      <c r="E75" s="46"/>
      <c r="F75" s="4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>
      <c r="A76" s="12"/>
      <c r="B76" s="46"/>
      <c r="C76" s="46"/>
      <c r="D76" s="46"/>
      <c r="E76" s="46"/>
      <c r="F76" s="4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>
      <c r="A77" s="12"/>
      <c r="B77" s="46"/>
      <c r="C77" s="46"/>
      <c r="D77" s="46"/>
      <c r="E77" s="46"/>
      <c r="F77" s="46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>
      <c r="A78" s="12"/>
      <c r="B78" s="46"/>
      <c r="C78" s="46"/>
      <c r="D78" s="46"/>
      <c r="E78" s="46"/>
      <c r="F78" s="46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>
      <c r="A79" s="12"/>
      <c r="B79" s="46"/>
      <c r="C79" s="46"/>
      <c r="D79" s="46"/>
      <c r="E79" s="46"/>
      <c r="F79" s="4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>
      <c r="A80" s="12"/>
      <c r="B80" s="46"/>
      <c r="C80" s="46"/>
      <c r="D80" s="46"/>
      <c r="E80" s="46"/>
      <c r="F80" s="46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>
      <c r="A81" s="12"/>
      <c r="B81" s="46"/>
      <c r="C81" s="46"/>
      <c r="D81" s="46"/>
      <c r="E81" s="46"/>
      <c r="F81" s="46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>
      <c r="A82" s="12"/>
      <c r="B82" s="46"/>
      <c r="C82" s="46"/>
      <c r="D82" s="46"/>
      <c r="E82" s="46"/>
      <c r="F82" s="46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>
      <c r="A83" s="12"/>
      <c r="B83" s="46"/>
      <c r="C83" s="46"/>
      <c r="D83" s="46"/>
      <c r="E83" s="46"/>
      <c r="F83" s="4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>
      <c r="A84" s="12"/>
      <c r="B84" s="46"/>
      <c r="C84" s="46"/>
      <c r="D84" s="46"/>
      <c r="E84" s="46"/>
      <c r="F84" s="46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>
      <c r="A85" s="12"/>
      <c r="B85" s="46"/>
      <c r="C85" s="46"/>
      <c r="D85" s="46"/>
      <c r="E85" s="46"/>
      <c r="F85" s="46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>
      <c r="A86" s="12"/>
      <c r="B86" s="46"/>
      <c r="C86" s="46"/>
      <c r="D86" s="46"/>
      <c r="E86" s="46"/>
      <c r="F86" s="4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>
      <c r="A87" s="12"/>
      <c r="B87" s="46"/>
      <c r="C87" s="46"/>
      <c r="D87" s="46"/>
      <c r="E87" s="46"/>
      <c r="F87" s="4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>
      <c r="A88" s="12"/>
      <c r="B88" s="46"/>
      <c r="C88" s="46"/>
      <c r="D88" s="46"/>
      <c r="E88" s="46"/>
      <c r="F88" s="4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>
      <c r="A89" s="12"/>
      <c r="B89" s="46"/>
      <c r="C89" s="46"/>
      <c r="D89" s="46"/>
      <c r="E89" s="46"/>
      <c r="F89" s="4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>
      <c r="A90" s="12"/>
      <c r="B90" s="46"/>
      <c r="C90" s="46"/>
      <c r="D90" s="46"/>
      <c r="E90" s="46"/>
      <c r="F90" s="4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>
      <c r="A91" s="12"/>
      <c r="B91" s="46"/>
      <c r="C91" s="46"/>
      <c r="D91" s="46"/>
      <c r="E91" s="46"/>
      <c r="F91" s="4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>
      <c r="A92" s="12"/>
      <c r="B92" s="46"/>
      <c r="C92" s="46"/>
      <c r="D92" s="46"/>
      <c r="E92" s="46"/>
      <c r="F92" s="4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>
      <c r="A93" s="12"/>
      <c r="B93" s="46"/>
      <c r="C93" s="46"/>
      <c r="D93" s="46"/>
      <c r="E93" s="46"/>
      <c r="F93" s="4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>
      <c r="A94" s="12"/>
      <c r="B94" s="46"/>
      <c r="C94" s="46"/>
      <c r="D94" s="46"/>
      <c r="E94" s="46"/>
      <c r="F94" s="4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>
      <c r="A95" s="12"/>
      <c r="B95" s="46"/>
      <c r="C95" s="46"/>
      <c r="D95" s="46"/>
      <c r="E95" s="46"/>
      <c r="F95" s="4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>
      <c r="A96" s="12"/>
      <c r="B96" s="46"/>
      <c r="C96" s="46"/>
      <c r="D96" s="46"/>
      <c r="E96" s="46"/>
      <c r="F96" s="4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>
      <c r="A97" s="12"/>
      <c r="B97" s="46"/>
      <c r="C97" s="46"/>
      <c r="D97" s="46"/>
      <c r="E97" s="46"/>
      <c r="F97" s="4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>
      <c r="A98" s="12"/>
      <c r="B98" s="46"/>
      <c r="C98" s="46"/>
      <c r="D98" s="46"/>
      <c r="E98" s="46"/>
      <c r="F98" s="4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>
      <c r="A99" s="12"/>
      <c r="B99" s="46"/>
      <c r="C99" s="46"/>
      <c r="D99" s="46"/>
      <c r="E99" s="46"/>
      <c r="F99" s="4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>
      <c r="A100" s="12"/>
      <c r="B100" s="46"/>
      <c r="C100" s="46"/>
      <c r="D100" s="46"/>
      <c r="E100" s="46"/>
      <c r="F100" s="4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>
      <c r="A101" s="12"/>
      <c r="B101" s="46"/>
      <c r="C101" s="46"/>
      <c r="D101" s="46"/>
      <c r="E101" s="46"/>
      <c r="F101" s="4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>
      <c r="A102" s="12"/>
      <c r="B102" s="46"/>
      <c r="C102" s="46"/>
      <c r="D102" s="46"/>
      <c r="E102" s="46"/>
      <c r="F102" s="4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>
      <c r="A103" s="12"/>
      <c r="B103" s="46"/>
      <c r="C103" s="46"/>
      <c r="D103" s="46"/>
      <c r="E103" s="46"/>
      <c r="F103" s="4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>
      <c r="A104" s="12"/>
      <c r="B104" s="46"/>
      <c r="C104" s="46"/>
      <c r="D104" s="46"/>
      <c r="E104" s="46"/>
      <c r="F104" s="4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>
      <c r="A105" s="12"/>
      <c r="B105" s="46"/>
      <c r="C105" s="46"/>
      <c r="D105" s="46"/>
      <c r="E105" s="46"/>
      <c r="F105" s="4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>
      <c r="A106" s="12"/>
      <c r="B106" s="46"/>
      <c r="C106" s="46"/>
      <c r="D106" s="46"/>
      <c r="E106" s="46"/>
      <c r="F106" s="4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>
      <c r="A107" s="12"/>
      <c r="B107" s="46"/>
      <c r="C107" s="46"/>
      <c r="D107" s="46"/>
      <c r="E107" s="46"/>
      <c r="F107" s="4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>
      <c r="A108" s="12"/>
      <c r="B108" s="46"/>
      <c r="C108" s="46"/>
      <c r="D108" s="46"/>
      <c r="E108" s="46"/>
      <c r="F108" s="4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>
      <c r="A109" s="12"/>
      <c r="B109" s="46"/>
      <c r="C109" s="46"/>
      <c r="D109" s="46"/>
      <c r="E109" s="46"/>
      <c r="F109" s="4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>
      <c r="A110" s="12"/>
      <c r="B110" s="46"/>
      <c r="C110" s="46"/>
      <c r="D110" s="46"/>
      <c r="E110" s="46"/>
      <c r="F110" s="4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>
      <c r="A111" s="12"/>
      <c r="B111" s="46"/>
      <c r="C111" s="46"/>
      <c r="D111" s="46"/>
      <c r="E111" s="46"/>
      <c r="F111" s="4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>
      <c r="A112" s="12"/>
      <c r="B112" s="46"/>
      <c r="C112" s="46"/>
      <c r="D112" s="46"/>
      <c r="E112" s="46"/>
      <c r="F112" s="46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>
      <c r="A113" s="12"/>
      <c r="B113" s="46"/>
      <c r="C113" s="46"/>
      <c r="D113" s="46"/>
      <c r="E113" s="46"/>
      <c r="F113" s="4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>
      <c r="A114" s="12"/>
      <c r="B114" s="46"/>
      <c r="C114" s="46"/>
      <c r="D114" s="46"/>
      <c r="E114" s="46"/>
      <c r="F114" s="4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>
      <c r="A115" s="12"/>
      <c r="B115" s="46"/>
      <c r="C115" s="46"/>
      <c r="D115" s="46"/>
      <c r="E115" s="46"/>
      <c r="F115" s="4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>
      <c r="A116" s="12"/>
      <c r="B116" s="46"/>
      <c r="C116" s="46"/>
      <c r="D116" s="46"/>
      <c r="E116" s="46"/>
      <c r="F116" s="4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>
      <c r="A117" s="12"/>
      <c r="B117" s="46"/>
      <c r="C117" s="46"/>
      <c r="D117" s="46"/>
      <c r="E117" s="46"/>
      <c r="F117" s="4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>
      <c r="A118" s="12"/>
      <c r="B118" s="46"/>
      <c r="C118" s="46"/>
      <c r="D118" s="46"/>
      <c r="E118" s="46"/>
      <c r="F118" s="4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>
      <c r="A119" s="12"/>
      <c r="B119" s="46"/>
      <c r="C119" s="46"/>
      <c r="D119" s="46"/>
      <c r="E119" s="46"/>
      <c r="F119" s="4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>
      <c r="A120" s="12"/>
      <c r="B120" s="46"/>
      <c r="C120" s="46"/>
      <c r="D120" s="46"/>
      <c r="E120" s="46"/>
      <c r="F120" s="46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>
      <c r="A121" s="12"/>
      <c r="B121" s="46"/>
      <c r="C121" s="46"/>
      <c r="D121" s="46"/>
      <c r="E121" s="46"/>
      <c r="F121" s="4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>
      <c r="A122" s="12"/>
      <c r="B122" s="46"/>
      <c r="C122" s="46"/>
      <c r="D122" s="46"/>
      <c r="E122" s="46"/>
      <c r="F122" s="4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>
      <c r="A123" s="12"/>
      <c r="B123" s="46"/>
      <c r="C123" s="46"/>
      <c r="D123" s="46"/>
      <c r="E123" s="46"/>
      <c r="F123" s="4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>
      <c r="A124" s="12"/>
      <c r="B124" s="46"/>
      <c r="C124" s="46"/>
      <c r="D124" s="46"/>
      <c r="E124" s="46"/>
      <c r="F124" s="4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>
      <c r="A125" s="12"/>
      <c r="B125" s="46"/>
      <c r="C125" s="46"/>
      <c r="D125" s="46"/>
      <c r="E125" s="46"/>
      <c r="F125" s="4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>
      <c r="A126" s="12"/>
      <c r="B126" s="46"/>
      <c r="C126" s="46"/>
      <c r="D126" s="46"/>
      <c r="E126" s="46"/>
      <c r="F126" s="4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>
      <c r="A127" s="12"/>
      <c r="B127" s="46"/>
      <c r="C127" s="46"/>
      <c r="D127" s="46"/>
      <c r="E127" s="46"/>
      <c r="F127" s="4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>
      <c r="A128" s="12"/>
      <c r="B128" s="46"/>
      <c r="C128" s="46"/>
      <c r="D128" s="46"/>
      <c r="E128" s="46"/>
      <c r="F128" s="4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>
      <c r="A129" s="12"/>
      <c r="B129" s="46"/>
      <c r="C129" s="46"/>
      <c r="D129" s="46"/>
      <c r="E129" s="46"/>
      <c r="F129" s="4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>
      <c r="A130" s="12"/>
      <c r="B130" s="46"/>
      <c r="C130" s="46"/>
      <c r="D130" s="46"/>
      <c r="E130" s="46"/>
      <c r="F130" s="4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>
      <c r="A131" s="12"/>
      <c r="B131" s="46"/>
      <c r="C131" s="46"/>
      <c r="D131" s="46"/>
      <c r="E131" s="46"/>
      <c r="F131" s="4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>
      <c r="A132" s="12"/>
      <c r="B132" s="46"/>
      <c r="C132" s="46"/>
      <c r="D132" s="46"/>
      <c r="E132" s="46"/>
      <c r="F132" s="4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>
      <c r="A133" s="12"/>
      <c r="B133" s="46"/>
      <c r="C133" s="46"/>
      <c r="D133" s="46"/>
      <c r="E133" s="46"/>
      <c r="F133" s="4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>
      <c r="A134" s="12"/>
      <c r="B134" s="46"/>
      <c r="C134" s="46"/>
      <c r="D134" s="46"/>
      <c r="E134" s="46"/>
      <c r="F134" s="4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>
      <c r="A135" s="12"/>
      <c r="B135" s="46"/>
      <c r="C135" s="46"/>
      <c r="D135" s="46"/>
      <c r="E135" s="46"/>
      <c r="F135" s="46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>
      <c r="A136" s="12"/>
      <c r="B136" s="46"/>
      <c r="C136" s="46"/>
      <c r="D136" s="46"/>
      <c r="E136" s="46"/>
      <c r="F136" s="46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>
      <c r="A137" s="12"/>
      <c r="B137" s="46"/>
      <c r="C137" s="46"/>
      <c r="D137" s="46"/>
      <c r="E137" s="46"/>
      <c r="F137" s="46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>
      <c r="A138" s="12"/>
      <c r="B138" s="46"/>
      <c r="C138" s="46"/>
      <c r="D138" s="46"/>
      <c r="E138" s="46"/>
      <c r="F138" s="46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>
      <c r="A139" s="12"/>
      <c r="B139" s="46"/>
      <c r="C139" s="46"/>
      <c r="D139" s="46"/>
      <c r="E139" s="46"/>
      <c r="F139" s="46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>
      <c r="A140" s="12"/>
      <c r="B140" s="46"/>
      <c r="C140" s="46"/>
      <c r="D140" s="46"/>
      <c r="E140" s="46"/>
      <c r="F140" s="46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>
      <c r="A141" s="12"/>
      <c r="B141" s="46"/>
      <c r="C141" s="46"/>
      <c r="D141" s="46"/>
      <c r="E141" s="46"/>
      <c r="F141" s="46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>
      <c r="A142" s="12"/>
      <c r="B142" s="46"/>
      <c r="C142" s="46"/>
      <c r="D142" s="46"/>
      <c r="E142" s="46"/>
      <c r="F142" s="46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>
      <c r="A143" s="12"/>
      <c r="B143" s="46"/>
      <c r="C143" s="46"/>
      <c r="D143" s="46"/>
      <c r="E143" s="46"/>
      <c r="F143" s="46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>
      <c r="A144" s="12"/>
      <c r="B144" s="46"/>
      <c r="C144" s="46"/>
      <c r="D144" s="46"/>
      <c r="E144" s="46"/>
      <c r="F144" s="46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>
      <c r="A145" s="12"/>
      <c r="B145" s="46"/>
      <c r="C145" s="46"/>
      <c r="D145" s="46"/>
      <c r="E145" s="46"/>
      <c r="F145" s="46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>
      <c r="A146" s="12"/>
      <c r="B146" s="46"/>
      <c r="C146" s="46"/>
      <c r="D146" s="46"/>
      <c r="E146" s="46"/>
      <c r="F146" s="46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>
      <c r="A147" s="12"/>
      <c r="B147" s="46"/>
      <c r="C147" s="46"/>
      <c r="D147" s="46"/>
      <c r="E147" s="46"/>
      <c r="F147" s="46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>
      <c r="A148" s="12"/>
      <c r="B148" s="46"/>
      <c r="C148" s="46"/>
      <c r="D148" s="46"/>
      <c r="E148" s="46"/>
      <c r="F148" s="46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>
      <c r="A149" s="12"/>
      <c r="B149" s="46"/>
      <c r="C149" s="46"/>
      <c r="D149" s="46"/>
      <c r="E149" s="46"/>
      <c r="F149" s="46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>
      <c r="A150" s="12"/>
      <c r="B150" s="46"/>
      <c r="C150" s="46"/>
      <c r="D150" s="46"/>
      <c r="E150" s="46"/>
      <c r="F150" s="46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>
      <c r="A151" s="12"/>
      <c r="B151" s="46"/>
      <c r="C151" s="46"/>
      <c r="D151" s="46"/>
      <c r="E151" s="46"/>
      <c r="F151" s="46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>
      <c r="A152" s="12"/>
      <c r="B152" s="46"/>
      <c r="C152" s="46"/>
      <c r="D152" s="46"/>
      <c r="E152" s="46"/>
      <c r="F152" s="46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>
      <c r="A153" s="12"/>
      <c r="B153" s="46"/>
      <c r="C153" s="46"/>
      <c r="D153" s="46"/>
      <c r="E153" s="46"/>
      <c r="F153" s="46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>
      <c r="A154" s="12"/>
      <c r="B154" s="46"/>
      <c r="C154" s="46"/>
      <c r="D154" s="46"/>
      <c r="E154" s="46"/>
      <c r="F154" s="46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>
      <c r="A155" s="12"/>
      <c r="B155" s="46"/>
      <c r="C155" s="46"/>
      <c r="D155" s="46"/>
      <c r="E155" s="46"/>
      <c r="F155" s="46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>
      <c r="A156" s="12"/>
      <c r="B156" s="46"/>
      <c r="C156" s="46"/>
      <c r="D156" s="46"/>
      <c r="E156" s="46"/>
      <c r="F156" s="46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>
      <c r="A157" s="12"/>
      <c r="B157" s="46"/>
      <c r="C157" s="46"/>
      <c r="D157" s="46"/>
      <c r="E157" s="46"/>
      <c r="F157" s="46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>
      <c r="A158" s="12"/>
      <c r="B158" s="46"/>
      <c r="C158" s="46"/>
      <c r="D158" s="46"/>
      <c r="E158" s="46"/>
      <c r="F158" s="46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>
      <c r="A159" s="12"/>
      <c r="B159" s="46"/>
      <c r="C159" s="46"/>
      <c r="D159" s="46"/>
      <c r="E159" s="46"/>
      <c r="F159" s="46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>
      <c r="A160" s="12"/>
      <c r="B160" s="46"/>
      <c r="C160" s="46"/>
      <c r="D160" s="46"/>
      <c r="E160" s="46"/>
      <c r="F160" s="46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>
      <c r="A161" s="12"/>
      <c r="B161" s="46"/>
      <c r="C161" s="46"/>
      <c r="D161" s="46"/>
      <c r="E161" s="46"/>
      <c r="F161" s="46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>
      <c r="A162" s="12"/>
      <c r="B162" s="46"/>
      <c r="C162" s="46"/>
      <c r="D162" s="46"/>
      <c r="E162" s="46"/>
      <c r="F162" s="46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>
      <c r="A163" s="12"/>
      <c r="B163" s="46"/>
      <c r="C163" s="46"/>
      <c r="D163" s="46"/>
      <c r="E163" s="46"/>
      <c r="F163" s="46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>
      <c r="A164" s="12"/>
      <c r="B164" s="46"/>
      <c r="C164" s="46"/>
      <c r="D164" s="46"/>
      <c r="E164" s="46"/>
      <c r="F164" s="46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>
      <c r="A165" s="12"/>
      <c r="B165" s="46"/>
      <c r="C165" s="46"/>
      <c r="D165" s="46"/>
      <c r="E165" s="46"/>
      <c r="F165" s="46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>
      <c r="A166" s="12"/>
      <c r="B166" s="46"/>
      <c r="C166" s="46"/>
      <c r="D166" s="46"/>
      <c r="E166" s="46"/>
      <c r="F166" s="46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>
      <c r="A167" s="12"/>
      <c r="B167" s="46"/>
      <c r="C167" s="46"/>
      <c r="D167" s="46"/>
      <c r="E167" s="46"/>
      <c r="F167" s="46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>
      <c r="A168" s="12"/>
      <c r="B168" s="46"/>
      <c r="C168" s="46"/>
      <c r="D168" s="46"/>
      <c r="E168" s="46"/>
      <c r="F168" s="46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>
      <c r="A169" s="12"/>
      <c r="B169" s="46"/>
      <c r="C169" s="46"/>
      <c r="D169" s="46"/>
      <c r="E169" s="46"/>
      <c r="F169" s="46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>
      <c r="A170" s="12"/>
      <c r="B170" s="46"/>
      <c r="C170" s="46"/>
      <c r="D170" s="46"/>
      <c r="E170" s="46"/>
      <c r="F170" s="46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>
      <c r="A171" s="12"/>
      <c r="B171" s="46"/>
      <c r="C171" s="46"/>
      <c r="D171" s="46"/>
      <c r="E171" s="46"/>
      <c r="F171" s="46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>
      <c r="A172" s="12"/>
      <c r="B172" s="46"/>
      <c r="C172" s="46"/>
      <c r="D172" s="46"/>
      <c r="E172" s="46"/>
      <c r="F172" s="46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>
      <c r="A173" s="12"/>
      <c r="B173" s="46"/>
      <c r="C173" s="46"/>
      <c r="D173" s="46"/>
      <c r="E173" s="46"/>
      <c r="F173" s="46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>
      <c r="A174" s="12"/>
      <c r="B174" s="46"/>
      <c r="C174" s="46"/>
      <c r="D174" s="46"/>
      <c r="E174" s="46"/>
      <c r="F174" s="46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>
      <c r="A175" s="12"/>
      <c r="B175" s="46"/>
      <c r="C175" s="46"/>
      <c r="D175" s="46"/>
      <c r="E175" s="46"/>
      <c r="F175" s="46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>
      <c r="A176" s="12"/>
      <c r="B176" s="46"/>
      <c r="C176" s="46"/>
      <c r="D176" s="46"/>
      <c r="E176" s="46"/>
      <c r="F176" s="46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>
      <c r="A177" s="12"/>
      <c r="B177" s="46"/>
      <c r="C177" s="46"/>
      <c r="D177" s="46"/>
      <c r="E177" s="46"/>
      <c r="F177" s="46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>
      <c r="A178" s="12"/>
      <c r="B178" s="46"/>
      <c r="C178" s="46"/>
      <c r="D178" s="46"/>
      <c r="E178" s="46"/>
      <c r="F178" s="46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>
      <c r="A179" s="12"/>
      <c r="B179" s="46"/>
      <c r="C179" s="46"/>
      <c r="D179" s="46"/>
      <c r="E179" s="46"/>
      <c r="F179" s="46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>
      <c r="A180" s="12"/>
      <c r="B180" s="46"/>
      <c r="C180" s="46"/>
      <c r="D180" s="46"/>
      <c r="E180" s="46"/>
      <c r="F180" s="46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>
      <c r="A181" s="12"/>
      <c r="B181" s="46"/>
      <c r="C181" s="46"/>
      <c r="D181" s="46"/>
      <c r="E181" s="46"/>
      <c r="F181" s="46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>
      <c r="A182" s="12"/>
      <c r="B182" s="46"/>
      <c r="C182" s="46"/>
      <c r="D182" s="46"/>
      <c r="E182" s="46"/>
      <c r="F182" s="46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>
      <c r="A183" s="12"/>
      <c r="B183" s="46"/>
      <c r="C183" s="46"/>
      <c r="D183" s="46"/>
      <c r="E183" s="46"/>
      <c r="F183" s="46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>
      <c r="A184" s="12"/>
      <c r="B184" s="46"/>
      <c r="C184" s="46"/>
      <c r="D184" s="46"/>
      <c r="E184" s="46"/>
      <c r="F184" s="46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>
      <c r="A185" s="12"/>
      <c r="B185" s="46"/>
      <c r="C185" s="46"/>
      <c r="D185" s="46"/>
      <c r="E185" s="46"/>
      <c r="F185" s="46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>
      <c r="A186" s="12"/>
      <c r="B186" s="46"/>
      <c r="C186" s="46"/>
      <c r="D186" s="46"/>
      <c r="E186" s="46"/>
      <c r="F186" s="46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>
      <c r="A187" s="12"/>
      <c r="B187" s="46"/>
      <c r="C187" s="46"/>
      <c r="D187" s="46"/>
      <c r="E187" s="46"/>
      <c r="F187" s="46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>
      <c r="A188" s="12"/>
      <c r="B188" s="46"/>
      <c r="C188" s="46"/>
      <c r="D188" s="46"/>
      <c r="E188" s="46"/>
      <c r="F188" s="46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>
      <c r="A189" s="12"/>
      <c r="B189" s="46"/>
      <c r="C189" s="46"/>
      <c r="D189" s="46"/>
      <c r="E189" s="46"/>
      <c r="F189" s="46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>
      <c r="A190" s="12"/>
      <c r="B190" s="46"/>
      <c r="C190" s="46"/>
      <c r="D190" s="46"/>
      <c r="E190" s="46"/>
      <c r="F190" s="46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>
      <c r="A191" s="12"/>
      <c r="B191" s="46"/>
      <c r="C191" s="46"/>
      <c r="D191" s="46"/>
      <c r="E191" s="46"/>
      <c r="F191" s="46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>
      <c r="A192" s="12"/>
      <c r="B192" s="46"/>
      <c r="C192" s="46"/>
      <c r="D192" s="46"/>
      <c r="E192" s="46"/>
      <c r="F192" s="46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>
      <c r="A193" s="12"/>
      <c r="B193" s="46"/>
      <c r="C193" s="46"/>
      <c r="D193" s="46"/>
      <c r="E193" s="46"/>
      <c r="F193" s="46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>
      <c r="A194" s="12"/>
      <c r="B194" s="46"/>
      <c r="C194" s="46"/>
      <c r="D194" s="46"/>
      <c r="E194" s="46"/>
      <c r="F194" s="46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>
      <c r="A195" s="12"/>
      <c r="B195" s="46"/>
      <c r="C195" s="46"/>
      <c r="D195" s="46"/>
      <c r="E195" s="46"/>
      <c r="F195" s="46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>
      <c r="A196" s="12"/>
      <c r="B196" s="46"/>
      <c r="C196" s="46"/>
      <c r="D196" s="46"/>
      <c r="E196" s="46"/>
      <c r="F196" s="46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>
      <c r="A197" s="12"/>
      <c r="B197" s="46"/>
      <c r="C197" s="46"/>
      <c r="D197" s="46"/>
      <c r="E197" s="46"/>
      <c r="F197" s="46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>
      <c r="A198" s="12"/>
      <c r="B198" s="46"/>
      <c r="C198" s="46"/>
      <c r="D198" s="46"/>
      <c r="E198" s="46"/>
      <c r="F198" s="46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>
      <c r="A199" s="12"/>
      <c r="B199" s="46"/>
      <c r="C199" s="46"/>
      <c r="D199" s="46"/>
      <c r="E199" s="46"/>
      <c r="F199" s="46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>
      <c r="A200" s="12"/>
      <c r="B200" s="46"/>
      <c r="C200" s="46"/>
      <c r="D200" s="46"/>
      <c r="E200" s="46"/>
      <c r="F200" s="46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>
      <c r="A201" s="12"/>
      <c r="B201" s="46"/>
      <c r="C201" s="46"/>
      <c r="D201" s="46"/>
      <c r="E201" s="46"/>
      <c r="F201" s="46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>
      <c r="A202" s="12"/>
      <c r="B202" s="46"/>
      <c r="C202" s="46"/>
      <c r="D202" s="46"/>
      <c r="E202" s="46"/>
      <c r="F202" s="46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>
      <c r="A203" s="12"/>
      <c r="B203" s="46"/>
      <c r="C203" s="46"/>
      <c r="D203" s="46"/>
      <c r="E203" s="46"/>
      <c r="F203" s="46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>
      <c r="A204" s="12"/>
      <c r="B204" s="46"/>
      <c r="C204" s="46"/>
      <c r="D204" s="46"/>
      <c r="E204" s="46"/>
      <c r="F204" s="46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>
      <c r="A205" s="12"/>
      <c r="B205" s="46"/>
      <c r="C205" s="46"/>
      <c r="D205" s="46"/>
      <c r="E205" s="46"/>
      <c r="F205" s="46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>
      <c r="A206" s="12"/>
      <c r="B206" s="46"/>
      <c r="C206" s="46"/>
      <c r="D206" s="46"/>
      <c r="E206" s="46"/>
      <c r="F206" s="46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>
      <c r="A207" s="12"/>
      <c r="B207" s="46"/>
      <c r="C207" s="46"/>
      <c r="D207" s="46"/>
      <c r="E207" s="46"/>
      <c r="F207" s="46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>
      <c r="A208" s="12"/>
      <c r="B208" s="46"/>
      <c r="C208" s="46"/>
      <c r="D208" s="46"/>
      <c r="E208" s="46"/>
      <c r="F208" s="46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>
      <c r="A209" s="12"/>
      <c r="B209" s="46"/>
      <c r="C209" s="46"/>
      <c r="D209" s="46"/>
      <c r="E209" s="46"/>
      <c r="F209" s="46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>
      <c r="A210" s="12"/>
      <c r="B210" s="46"/>
      <c r="C210" s="46"/>
      <c r="D210" s="46"/>
      <c r="E210" s="46"/>
      <c r="F210" s="46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>
      <c r="A211" s="12"/>
      <c r="B211" s="46"/>
      <c r="C211" s="46"/>
      <c r="D211" s="46"/>
      <c r="E211" s="46"/>
      <c r="F211" s="46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>
      <c r="A212" s="12"/>
      <c r="B212" s="46"/>
      <c r="C212" s="46"/>
      <c r="D212" s="46"/>
      <c r="E212" s="46"/>
      <c r="F212" s="46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>
      <c r="A213" s="12"/>
      <c r="B213" s="46"/>
      <c r="C213" s="46"/>
      <c r="D213" s="46"/>
      <c r="E213" s="46"/>
      <c r="F213" s="46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>
      <c r="A214" s="12"/>
      <c r="B214" s="46"/>
      <c r="C214" s="46"/>
      <c r="D214" s="46"/>
      <c r="E214" s="46"/>
      <c r="F214" s="46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>
      <c r="A215" s="12"/>
      <c r="B215" s="46"/>
      <c r="C215" s="46"/>
      <c r="D215" s="46"/>
      <c r="E215" s="46"/>
      <c r="F215" s="46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>
      <c r="A216" s="12"/>
      <c r="B216" s="46"/>
      <c r="C216" s="46"/>
      <c r="D216" s="46"/>
      <c r="E216" s="46"/>
      <c r="F216" s="46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>
      <c r="A217" s="12"/>
      <c r="B217" s="46"/>
      <c r="C217" s="46"/>
      <c r="D217" s="46"/>
      <c r="E217" s="46"/>
      <c r="F217" s="46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>
      <c r="A218" s="12"/>
      <c r="B218" s="46"/>
      <c r="C218" s="46"/>
      <c r="D218" s="46"/>
      <c r="E218" s="46"/>
      <c r="F218" s="46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>
      <c r="A219" s="12"/>
      <c r="B219" s="46"/>
      <c r="C219" s="46"/>
      <c r="D219" s="46"/>
      <c r="E219" s="46"/>
      <c r="F219" s="46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>
      <c r="A220" s="12"/>
      <c r="B220" s="46"/>
      <c r="C220" s="46"/>
      <c r="D220" s="46"/>
      <c r="E220" s="46"/>
      <c r="F220" s="46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>
      <c r="A221" s="12"/>
      <c r="B221" s="46"/>
      <c r="C221" s="46"/>
      <c r="D221" s="46"/>
      <c r="E221" s="46"/>
      <c r="F221" s="46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>
      <c r="A222" s="12"/>
      <c r="B222" s="46"/>
      <c r="C222" s="46"/>
      <c r="D222" s="46"/>
      <c r="E222" s="46"/>
      <c r="F222" s="46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>
      <c r="A223" s="12"/>
      <c r="B223" s="46"/>
      <c r="C223" s="46"/>
      <c r="D223" s="46"/>
      <c r="E223" s="46"/>
      <c r="F223" s="46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>
      <c r="A224" s="12"/>
      <c r="B224" s="46"/>
      <c r="C224" s="46"/>
      <c r="D224" s="46"/>
      <c r="E224" s="46"/>
      <c r="F224" s="46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>
      <c r="A225" s="12"/>
      <c r="B225" s="46"/>
      <c r="C225" s="46"/>
      <c r="D225" s="46"/>
      <c r="E225" s="46"/>
      <c r="F225" s="46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>
      <c r="A226" s="12"/>
      <c r="B226" s="46"/>
      <c r="C226" s="46"/>
      <c r="D226" s="46"/>
      <c r="E226" s="46"/>
      <c r="F226" s="46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>
      <c r="A227" s="12"/>
      <c r="B227" s="46"/>
      <c r="C227" s="46"/>
      <c r="D227" s="46"/>
      <c r="E227" s="46"/>
      <c r="F227" s="46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>
      <c r="A228" s="12"/>
      <c r="B228" s="46"/>
      <c r="C228" s="46"/>
      <c r="D228" s="46"/>
      <c r="E228" s="46"/>
      <c r="F228" s="46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>
      <c r="A229" s="12"/>
      <c r="B229" s="46"/>
      <c r="C229" s="46"/>
      <c r="D229" s="46"/>
      <c r="E229" s="46"/>
      <c r="F229" s="46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>
      <c r="A230" s="12"/>
      <c r="B230" s="46"/>
      <c r="C230" s="46"/>
      <c r="D230" s="46"/>
      <c r="E230" s="46"/>
      <c r="F230" s="46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>
      <c r="A231" s="12"/>
      <c r="B231" s="46"/>
      <c r="C231" s="46"/>
      <c r="D231" s="46"/>
      <c r="E231" s="46"/>
      <c r="F231" s="46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>
      <c r="A232" s="12"/>
      <c r="B232" s="46"/>
      <c r="C232" s="46"/>
      <c r="D232" s="46"/>
      <c r="E232" s="46"/>
      <c r="F232" s="46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>
      <c r="A233" s="12"/>
      <c r="B233" s="46"/>
      <c r="C233" s="46"/>
      <c r="D233" s="46"/>
      <c r="E233" s="46"/>
      <c r="F233" s="46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>
      <c r="A234" s="12"/>
      <c r="B234" s="46"/>
      <c r="C234" s="46"/>
      <c r="D234" s="46"/>
      <c r="E234" s="46"/>
      <c r="F234" s="46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>
      <c r="A235" s="12"/>
      <c r="B235" s="46"/>
      <c r="C235" s="46"/>
      <c r="D235" s="46"/>
      <c r="E235" s="46"/>
      <c r="F235" s="46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>
      <c r="A236" s="12"/>
      <c r="B236" s="46"/>
      <c r="C236" s="46"/>
      <c r="D236" s="46"/>
      <c r="E236" s="46"/>
      <c r="F236" s="46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>
      <c r="A237" s="12"/>
      <c r="B237" s="46"/>
      <c r="C237" s="46"/>
      <c r="D237" s="46"/>
      <c r="E237" s="46"/>
      <c r="F237" s="46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>
      <c r="A238" s="12"/>
      <c r="B238" s="46"/>
      <c r="C238" s="46"/>
      <c r="D238" s="46"/>
      <c r="E238" s="46"/>
      <c r="F238" s="46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>
      <c r="A239" s="12"/>
      <c r="B239" s="46"/>
      <c r="C239" s="46"/>
      <c r="D239" s="46"/>
      <c r="E239" s="46"/>
      <c r="F239" s="46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>
      <c r="A240" s="12"/>
      <c r="B240" s="46"/>
      <c r="C240" s="46"/>
      <c r="D240" s="46"/>
      <c r="E240" s="46"/>
      <c r="F240" s="46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>
      <c r="A241" s="12"/>
      <c r="B241" s="46"/>
      <c r="C241" s="46"/>
      <c r="D241" s="46"/>
      <c r="E241" s="46"/>
      <c r="F241" s="46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>
      <c r="A242" s="12"/>
      <c r="B242" s="46"/>
      <c r="C242" s="46"/>
      <c r="D242" s="46"/>
      <c r="E242" s="46"/>
      <c r="F242" s="46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>
      <c r="A243" s="12"/>
      <c r="B243" s="46"/>
      <c r="C243" s="46"/>
      <c r="D243" s="46"/>
      <c r="E243" s="46"/>
      <c r="F243" s="46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>
      <c r="A244" s="12"/>
      <c r="B244" s="46"/>
      <c r="C244" s="46"/>
      <c r="D244" s="46"/>
      <c r="E244" s="46"/>
      <c r="F244" s="46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>
      <c r="A245" s="12"/>
      <c r="B245" s="46"/>
      <c r="C245" s="46"/>
      <c r="D245" s="46"/>
      <c r="E245" s="46"/>
      <c r="F245" s="46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>
      <c r="A246" s="12"/>
      <c r="B246" s="46"/>
      <c r="C246" s="46"/>
      <c r="D246" s="46"/>
      <c r="E246" s="46"/>
      <c r="F246" s="46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>
      <c r="A247" s="12"/>
      <c r="B247" s="46"/>
      <c r="C247" s="46"/>
      <c r="D247" s="46"/>
      <c r="E247" s="46"/>
      <c r="F247" s="46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>
      <c r="A248" s="12"/>
      <c r="B248" s="46"/>
      <c r="C248" s="46"/>
      <c r="D248" s="46"/>
      <c r="E248" s="46"/>
      <c r="F248" s="46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>
      <c r="A249" s="12"/>
      <c r="B249" s="46"/>
      <c r="C249" s="46"/>
      <c r="D249" s="46"/>
      <c r="E249" s="46"/>
      <c r="F249" s="46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>
      <c r="A250" s="12"/>
      <c r="B250" s="46"/>
      <c r="C250" s="46"/>
      <c r="D250" s="46"/>
      <c r="E250" s="46"/>
      <c r="F250" s="46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>
      <c r="A251" s="12"/>
      <c r="B251" s="46"/>
      <c r="C251" s="46"/>
      <c r="D251" s="46"/>
      <c r="E251" s="46"/>
      <c r="F251" s="46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>
      <c r="A252" s="12"/>
      <c r="B252" s="46"/>
      <c r="C252" s="46"/>
      <c r="D252" s="46"/>
      <c r="E252" s="46"/>
      <c r="F252" s="46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>
      <c r="A253" s="12"/>
      <c r="B253" s="46"/>
      <c r="C253" s="46"/>
      <c r="D253" s="46"/>
      <c r="E253" s="46"/>
      <c r="F253" s="46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>
      <c r="A254" s="12"/>
      <c r="B254" s="46"/>
      <c r="C254" s="46"/>
      <c r="D254" s="46"/>
      <c r="E254" s="46"/>
      <c r="F254" s="46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>
      <c r="A255" s="12"/>
      <c r="B255" s="46"/>
      <c r="C255" s="46"/>
      <c r="D255" s="46"/>
      <c r="E255" s="46"/>
      <c r="F255" s="46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>
      <c r="A256" s="12"/>
      <c r="B256" s="46"/>
      <c r="C256" s="46"/>
      <c r="D256" s="46"/>
      <c r="E256" s="46"/>
      <c r="F256" s="46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>
      <c r="A257" s="12"/>
      <c r="B257" s="46"/>
      <c r="C257" s="46"/>
      <c r="D257" s="46"/>
      <c r="E257" s="46"/>
      <c r="F257" s="46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>
      <c r="A258" s="12"/>
      <c r="B258" s="46"/>
      <c r="C258" s="46"/>
      <c r="D258" s="46"/>
      <c r="E258" s="46"/>
      <c r="F258" s="46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>
      <c r="A259" s="12"/>
      <c r="B259" s="46"/>
      <c r="C259" s="46"/>
      <c r="D259" s="46"/>
      <c r="E259" s="46"/>
      <c r="F259" s="46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>
      <c r="A260" s="12"/>
      <c r="B260" s="46"/>
      <c r="C260" s="46"/>
      <c r="D260" s="46"/>
      <c r="E260" s="46"/>
      <c r="F260" s="46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>
      <c r="A261" s="12"/>
      <c r="B261" s="46"/>
      <c r="C261" s="46"/>
      <c r="D261" s="46"/>
      <c r="E261" s="46"/>
      <c r="F261" s="46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>
      <c r="A262" s="12"/>
      <c r="B262" s="46"/>
      <c r="C262" s="46"/>
      <c r="D262" s="46"/>
      <c r="E262" s="46"/>
      <c r="F262" s="46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>
      <c r="A263" s="12"/>
      <c r="B263" s="46"/>
      <c r="C263" s="46"/>
      <c r="D263" s="46"/>
      <c r="E263" s="46"/>
      <c r="F263" s="46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>
      <c r="A264" s="12"/>
      <c r="B264" s="46"/>
      <c r="C264" s="46"/>
      <c r="D264" s="46"/>
      <c r="E264" s="46"/>
      <c r="F264" s="46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>
      <c r="A265" s="12"/>
      <c r="B265" s="46"/>
      <c r="C265" s="46"/>
      <c r="D265" s="46"/>
      <c r="E265" s="46"/>
      <c r="F265" s="46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>
      <c r="A266" s="12"/>
      <c r="B266" s="46"/>
      <c r="C266" s="46"/>
      <c r="D266" s="46"/>
      <c r="E266" s="46"/>
      <c r="F266" s="46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>
      <c r="A267" s="12"/>
      <c r="B267" s="46"/>
      <c r="C267" s="46"/>
      <c r="D267" s="46"/>
      <c r="E267" s="46"/>
      <c r="F267" s="46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>
      <c r="A268" s="12"/>
      <c r="B268" s="46"/>
      <c r="C268" s="46"/>
      <c r="D268" s="46"/>
      <c r="E268" s="46"/>
      <c r="F268" s="46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>
      <c r="A269" s="12"/>
      <c r="B269" s="46"/>
      <c r="C269" s="46"/>
      <c r="D269" s="46"/>
      <c r="E269" s="46"/>
      <c r="F269" s="46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>
      <c r="A270" s="12"/>
      <c r="B270" s="46"/>
      <c r="C270" s="46"/>
      <c r="D270" s="46"/>
      <c r="E270" s="46"/>
      <c r="F270" s="46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>
      <c r="A271" s="12"/>
      <c r="B271" s="46"/>
      <c r="C271" s="46"/>
      <c r="D271" s="46"/>
      <c r="E271" s="46"/>
      <c r="F271" s="46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>
      <c r="A272" s="12"/>
      <c r="B272" s="46"/>
      <c r="C272" s="46"/>
      <c r="D272" s="46"/>
      <c r="E272" s="46"/>
      <c r="F272" s="46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>
      <c r="A273" s="12"/>
      <c r="B273" s="46"/>
      <c r="C273" s="46"/>
      <c r="D273" s="46"/>
      <c r="E273" s="46"/>
      <c r="F273" s="46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>
      <c r="A274" s="12"/>
      <c r="B274" s="46"/>
      <c r="C274" s="46"/>
      <c r="D274" s="46"/>
      <c r="E274" s="46"/>
      <c r="F274" s="46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>
      <c r="A275" s="12"/>
      <c r="B275" s="46"/>
      <c r="C275" s="46"/>
      <c r="D275" s="46"/>
      <c r="E275" s="46"/>
      <c r="F275" s="46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>
      <c r="A276" s="12"/>
      <c r="B276" s="46"/>
      <c r="C276" s="46"/>
      <c r="D276" s="46"/>
      <c r="E276" s="46"/>
      <c r="F276" s="46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>
      <c r="A277" s="12"/>
      <c r="B277" s="46"/>
      <c r="C277" s="46"/>
      <c r="D277" s="46"/>
      <c r="E277" s="46"/>
      <c r="F277" s="46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>
      <c r="A278" s="12"/>
      <c r="B278" s="46"/>
      <c r="C278" s="46"/>
      <c r="D278" s="46"/>
      <c r="E278" s="46"/>
      <c r="F278" s="46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>
      <c r="A279" s="12"/>
      <c r="B279" s="46"/>
      <c r="C279" s="46"/>
      <c r="D279" s="46"/>
      <c r="E279" s="46"/>
      <c r="F279" s="46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>
      <c r="A280" s="12"/>
      <c r="B280" s="46"/>
      <c r="C280" s="46"/>
      <c r="D280" s="46"/>
      <c r="E280" s="46"/>
      <c r="F280" s="46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>
      <c r="A281" s="12"/>
      <c r="B281" s="46"/>
      <c r="C281" s="46"/>
      <c r="D281" s="46"/>
      <c r="E281" s="46"/>
      <c r="F281" s="46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>
      <c r="A282" s="12"/>
      <c r="B282" s="46"/>
      <c r="C282" s="46"/>
      <c r="D282" s="46"/>
      <c r="E282" s="46"/>
      <c r="F282" s="46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>
      <c r="A283" s="12"/>
      <c r="B283" s="46"/>
      <c r="C283" s="46"/>
      <c r="D283" s="46"/>
      <c r="E283" s="46"/>
      <c r="F283" s="46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>
      <c r="A284" s="12"/>
      <c r="B284" s="46"/>
      <c r="C284" s="46"/>
      <c r="D284" s="46"/>
      <c r="E284" s="46"/>
      <c r="F284" s="46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>
      <c r="A285" s="12"/>
      <c r="B285" s="46"/>
      <c r="C285" s="46"/>
      <c r="D285" s="46"/>
      <c r="E285" s="46"/>
      <c r="F285" s="46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>
      <c r="A286" s="12"/>
      <c r="B286" s="46"/>
      <c r="C286" s="46"/>
      <c r="D286" s="46"/>
      <c r="E286" s="46"/>
      <c r="F286" s="46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>
      <c r="A287" s="12"/>
      <c r="B287" s="46"/>
      <c r="C287" s="46"/>
      <c r="D287" s="46"/>
      <c r="E287" s="46"/>
      <c r="F287" s="46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>
      <c r="A288" s="12"/>
      <c r="B288" s="46"/>
      <c r="C288" s="46"/>
      <c r="D288" s="46"/>
      <c r="E288" s="46"/>
      <c r="F288" s="46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>
      <c r="A289" s="12"/>
      <c r="B289" s="46"/>
      <c r="C289" s="46"/>
      <c r="D289" s="46"/>
      <c r="E289" s="46"/>
      <c r="F289" s="46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>
      <c r="A290" s="12"/>
      <c r="B290" s="46"/>
      <c r="C290" s="46"/>
      <c r="D290" s="46"/>
      <c r="E290" s="46"/>
      <c r="F290" s="46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>
      <c r="A291" s="12"/>
      <c r="B291" s="46"/>
      <c r="C291" s="46"/>
      <c r="D291" s="46"/>
      <c r="E291" s="46"/>
      <c r="F291" s="46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>
      <c r="A292" s="12"/>
      <c r="B292" s="46"/>
      <c r="C292" s="46"/>
      <c r="D292" s="46"/>
      <c r="E292" s="46"/>
      <c r="F292" s="46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>
      <c r="A293" s="12"/>
      <c r="B293" s="46"/>
      <c r="C293" s="46"/>
      <c r="D293" s="46"/>
      <c r="E293" s="46"/>
      <c r="F293" s="46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>
      <c r="A294" s="12"/>
      <c r="B294" s="46"/>
      <c r="C294" s="46"/>
      <c r="D294" s="46"/>
      <c r="E294" s="46"/>
      <c r="F294" s="46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>
      <c r="A295" s="12"/>
      <c r="B295" s="46"/>
      <c r="C295" s="46"/>
      <c r="D295" s="46"/>
      <c r="E295" s="46"/>
      <c r="F295" s="46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>
      <c r="A296" s="12"/>
      <c r="B296" s="46"/>
      <c r="C296" s="46"/>
      <c r="D296" s="46"/>
      <c r="E296" s="46"/>
      <c r="F296" s="46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>
      <c r="A297" s="12"/>
      <c r="B297" s="46"/>
      <c r="C297" s="46"/>
      <c r="D297" s="46"/>
      <c r="E297" s="46"/>
      <c r="F297" s="46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>
      <c r="A298" s="12"/>
      <c r="B298" s="46"/>
      <c r="C298" s="46"/>
      <c r="D298" s="46"/>
      <c r="E298" s="46"/>
      <c r="F298" s="46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>
      <c r="A299" s="12"/>
      <c r="B299" s="46"/>
      <c r="C299" s="46"/>
      <c r="D299" s="46"/>
      <c r="E299" s="46"/>
      <c r="F299" s="46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>
      <c r="A300" s="12"/>
      <c r="B300" s="46"/>
      <c r="C300" s="46"/>
      <c r="D300" s="46"/>
      <c r="E300" s="46"/>
      <c r="F300" s="46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>
      <c r="A301" s="12"/>
      <c r="B301" s="46"/>
      <c r="C301" s="46"/>
      <c r="D301" s="46"/>
      <c r="E301" s="46"/>
      <c r="F301" s="46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>
      <c r="A302" s="12"/>
      <c r="B302" s="46"/>
      <c r="C302" s="46"/>
      <c r="D302" s="46"/>
      <c r="E302" s="46"/>
      <c r="F302" s="46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>
      <c r="A303" s="12"/>
      <c r="B303" s="46"/>
      <c r="C303" s="46"/>
      <c r="D303" s="46"/>
      <c r="E303" s="46"/>
      <c r="F303" s="46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>
      <c r="A304" s="12"/>
      <c r="B304" s="46"/>
      <c r="C304" s="46"/>
      <c r="D304" s="46"/>
      <c r="E304" s="46"/>
      <c r="F304" s="46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>
      <c r="A305" s="12"/>
      <c r="B305" s="46"/>
      <c r="C305" s="46"/>
      <c r="D305" s="46"/>
      <c r="E305" s="46"/>
      <c r="F305" s="46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>
      <c r="A306" s="12"/>
      <c r="B306" s="46"/>
      <c r="C306" s="46"/>
      <c r="D306" s="46"/>
      <c r="E306" s="46"/>
      <c r="F306" s="46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>
      <c r="A307" s="12"/>
      <c r="B307" s="46"/>
      <c r="C307" s="46"/>
      <c r="D307" s="46"/>
      <c r="E307" s="46"/>
      <c r="F307" s="46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>
      <c r="A308" s="12"/>
      <c r="B308" s="46"/>
      <c r="C308" s="46"/>
      <c r="D308" s="46"/>
      <c r="E308" s="46"/>
      <c r="F308" s="46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>
      <c r="A309" s="12"/>
      <c r="B309" s="46"/>
      <c r="C309" s="46"/>
      <c r="D309" s="46"/>
      <c r="E309" s="46"/>
      <c r="F309" s="46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>
      <c r="A310" s="12"/>
      <c r="B310" s="46"/>
      <c r="C310" s="46"/>
      <c r="D310" s="46"/>
      <c r="E310" s="46"/>
      <c r="F310" s="46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>
      <c r="A311" s="12"/>
      <c r="B311" s="46"/>
      <c r="C311" s="46"/>
      <c r="D311" s="46"/>
      <c r="E311" s="46"/>
      <c r="F311" s="46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>
      <c r="A312" s="12"/>
      <c r="B312" s="46"/>
      <c r="C312" s="46"/>
      <c r="D312" s="46"/>
      <c r="E312" s="46"/>
      <c r="F312" s="46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>
      <c r="A313" s="12"/>
      <c r="B313" s="46"/>
      <c r="C313" s="46"/>
      <c r="D313" s="46"/>
      <c r="E313" s="46"/>
      <c r="F313" s="46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>
      <c r="A314" s="12"/>
      <c r="B314" s="46"/>
      <c r="C314" s="46"/>
      <c r="D314" s="46"/>
      <c r="E314" s="46"/>
      <c r="F314" s="46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>
      <c r="A315" s="12"/>
      <c r="B315" s="46"/>
      <c r="C315" s="46"/>
      <c r="D315" s="46"/>
      <c r="E315" s="46"/>
      <c r="F315" s="46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>
      <c r="A316" s="12"/>
      <c r="B316" s="46"/>
      <c r="C316" s="46"/>
      <c r="D316" s="46"/>
      <c r="E316" s="46"/>
      <c r="F316" s="46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>
      <c r="A317" s="12"/>
      <c r="B317" s="46"/>
      <c r="C317" s="46"/>
      <c r="D317" s="46"/>
      <c r="E317" s="46"/>
      <c r="F317" s="46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>
      <c r="A318" s="12"/>
      <c r="B318" s="46"/>
      <c r="C318" s="46"/>
      <c r="D318" s="46"/>
      <c r="E318" s="46"/>
      <c r="F318" s="46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>
      <c r="A319" s="12"/>
      <c r="B319" s="46"/>
      <c r="C319" s="46"/>
      <c r="D319" s="46"/>
      <c r="E319" s="46"/>
      <c r="F319" s="46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>
      <c r="A320" s="12"/>
      <c r="B320" s="46"/>
      <c r="C320" s="46"/>
      <c r="D320" s="46"/>
      <c r="E320" s="46"/>
      <c r="F320" s="46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>
      <c r="A321" s="12"/>
      <c r="B321" s="46"/>
      <c r="C321" s="46"/>
      <c r="D321" s="46"/>
      <c r="E321" s="46"/>
      <c r="F321" s="46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>
      <c r="A322" s="12"/>
      <c r="B322" s="46"/>
      <c r="C322" s="46"/>
      <c r="D322" s="46"/>
      <c r="E322" s="46"/>
      <c r="F322" s="46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>
      <c r="A323" s="12"/>
      <c r="B323" s="46"/>
      <c r="C323" s="46"/>
      <c r="D323" s="46"/>
      <c r="E323" s="46"/>
      <c r="F323" s="46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>
      <c r="A324" s="12"/>
      <c r="B324" s="46"/>
      <c r="C324" s="46"/>
      <c r="D324" s="46"/>
      <c r="E324" s="46"/>
      <c r="F324" s="46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>
      <c r="A325" s="12"/>
      <c r="B325" s="46"/>
      <c r="C325" s="46"/>
      <c r="D325" s="46"/>
      <c r="E325" s="46"/>
      <c r="F325" s="46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>
      <c r="A326" s="12"/>
      <c r="B326" s="46"/>
      <c r="C326" s="46"/>
      <c r="D326" s="46"/>
      <c r="E326" s="46"/>
      <c r="F326" s="46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>
      <c r="A327" s="12"/>
      <c r="B327" s="46"/>
      <c r="C327" s="46"/>
      <c r="D327" s="46"/>
      <c r="E327" s="46"/>
      <c r="F327" s="46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>
      <c r="A328" s="12"/>
      <c r="B328" s="46"/>
      <c r="C328" s="46"/>
      <c r="D328" s="46"/>
      <c r="E328" s="46"/>
      <c r="F328" s="46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>
      <c r="A329" s="12"/>
      <c r="B329" s="46"/>
      <c r="C329" s="46"/>
      <c r="D329" s="46"/>
      <c r="E329" s="46"/>
      <c r="F329" s="46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>
      <c r="A330" s="12"/>
      <c r="B330" s="46"/>
      <c r="C330" s="46"/>
      <c r="D330" s="46"/>
      <c r="E330" s="46"/>
      <c r="F330" s="46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>
      <c r="A331" s="12"/>
      <c r="B331" s="46"/>
      <c r="C331" s="46"/>
      <c r="D331" s="46"/>
      <c r="E331" s="46"/>
      <c r="F331" s="46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>
      <c r="A332" s="12"/>
      <c r="B332" s="46"/>
      <c r="C332" s="46"/>
      <c r="D332" s="46"/>
      <c r="E332" s="46"/>
      <c r="F332" s="46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>
      <c r="A333" s="12"/>
      <c r="B333" s="46"/>
      <c r="C333" s="46"/>
      <c r="D333" s="46"/>
      <c r="E333" s="46"/>
      <c r="F333" s="46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>
      <c r="A334" s="12"/>
      <c r="B334" s="46"/>
      <c r="C334" s="46"/>
      <c r="D334" s="46"/>
      <c r="E334" s="46"/>
      <c r="F334" s="46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>
      <c r="A335" s="12"/>
      <c r="B335" s="46"/>
      <c r="C335" s="46"/>
      <c r="D335" s="46"/>
      <c r="E335" s="46"/>
      <c r="F335" s="46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>
      <c r="A336" s="12"/>
      <c r="B336" s="46"/>
      <c r="C336" s="46"/>
      <c r="D336" s="46"/>
      <c r="E336" s="46"/>
      <c r="F336" s="46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>
      <c r="A337" s="12"/>
      <c r="B337" s="46"/>
      <c r="C337" s="46"/>
      <c r="D337" s="46"/>
      <c r="E337" s="46"/>
      <c r="F337" s="46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>
      <c r="A338" s="12"/>
      <c r="B338" s="46"/>
      <c r="C338" s="46"/>
      <c r="D338" s="46"/>
      <c r="E338" s="46"/>
      <c r="F338" s="46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>
      <c r="A339" s="12"/>
      <c r="B339" s="46"/>
      <c r="C339" s="46"/>
      <c r="D339" s="46"/>
      <c r="E339" s="46"/>
      <c r="F339" s="46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>
      <c r="A340" s="12"/>
      <c r="B340" s="46"/>
      <c r="C340" s="46"/>
      <c r="D340" s="46"/>
      <c r="E340" s="46"/>
      <c r="F340" s="46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>
      <c r="A341" s="12"/>
      <c r="B341" s="46"/>
      <c r="C341" s="46"/>
      <c r="D341" s="46"/>
      <c r="E341" s="46"/>
      <c r="F341" s="46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>
      <c r="A342" s="12"/>
      <c r="B342" s="46"/>
      <c r="C342" s="46"/>
      <c r="D342" s="46"/>
      <c r="E342" s="46"/>
      <c r="F342" s="46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>
      <c r="A343" s="12"/>
      <c r="B343" s="46"/>
      <c r="C343" s="46"/>
      <c r="D343" s="46"/>
      <c r="E343" s="46"/>
      <c r="F343" s="46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>
      <c r="A344" s="12"/>
      <c r="B344" s="46"/>
      <c r="C344" s="46"/>
      <c r="D344" s="46"/>
      <c r="E344" s="46"/>
      <c r="F344" s="46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>
      <c r="A345" s="12"/>
      <c r="B345" s="46"/>
      <c r="C345" s="46"/>
      <c r="D345" s="46"/>
      <c r="E345" s="46"/>
      <c r="F345" s="46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>
      <c r="A346" s="12"/>
      <c r="B346" s="46"/>
      <c r="C346" s="46"/>
      <c r="D346" s="46"/>
      <c r="E346" s="46"/>
      <c r="F346" s="46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>
      <c r="A347" s="12"/>
      <c r="B347" s="46"/>
      <c r="C347" s="46"/>
      <c r="D347" s="46"/>
      <c r="E347" s="46"/>
      <c r="F347" s="46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>
      <c r="A348" s="12"/>
      <c r="B348" s="46"/>
      <c r="C348" s="46"/>
      <c r="D348" s="46"/>
      <c r="E348" s="46"/>
      <c r="F348" s="46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>
      <c r="A349" s="12"/>
      <c r="B349" s="46"/>
      <c r="C349" s="46"/>
      <c r="D349" s="46"/>
      <c r="E349" s="46"/>
      <c r="F349" s="46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>
      <c r="A350" s="12"/>
      <c r="B350" s="46"/>
      <c r="C350" s="46"/>
      <c r="D350" s="46"/>
      <c r="E350" s="46"/>
      <c r="F350" s="46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>
      <c r="A351" s="12"/>
      <c r="B351" s="46"/>
      <c r="C351" s="46"/>
      <c r="D351" s="46"/>
      <c r="E351" s="46"/>
      <c r="F351" s="46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>
      <c r="A352" s="12"/>
      <c r="B352" s="46"/>
      <c r="C352" s="46"/>
      <c r="D352" s="46"/>
      <c r="E352" s="46"/>
      <c r="F352" s="46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>
      <c r="A353" s="12"/>
      <c r="B353" s="46"/>
      <c r="C353" s="46"/>
      <c r="D353" s="46"/>
      <c r="E353" s="46"/>
      <c r="F353" s="46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>
      <c r="A354" s="12"/>
      <c r="B354" s="46"/>
      <c r="C354" s="46"/>
      <c r="D354" s="46"/>
      <c r="E354" s="46"/>
      <c r="F354" s="46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>
      <c r="A355" s="12"/>
      <c r="B355" s="46"/>
      <c r="C355" s="46"/>
      <c r="D355" s="46"/>
      <c r="E355" s="46"/>
      <c r="F355" s="46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>
      <c r="A356" s="12"/>
      <c r="B356" s="46"/>
      <c r="C356" s="46"/>
      <c r="D356" s="46"/>
      <c r="E356" s="46"/>
      <c r="F356" s="46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>
      <c r="A357" s="12"/>
      <c r="B357" s="46"/>
      <c r="C357" s="46"/>
      <c r="D357" s="46"/>
      <c r="E357" s="46"/>
      <c r="F357" s="46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>
      <c r="A358" s="12"/>
      <c r="B358" s="46"/>
      <c r="C358" s="46"/>
      <c r="D358" s="46"/>
      <c r="E358" s="46"/>
      <c r="F358" s="46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>
      <c r="A359" s="12"/>
      <c r="B359" s="46"/>
      <c r="C359" s="46"/>
      <c r="D359" s="46"/>
      <c r="E359" s="46"/>
      <c r="F359" s="46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>
      <c r="A360" s="12"/>
      <c r="B360" s="46"/>
      <c r="C360" s="46"/>
      <c r="D360" s="46"/>
      <c r="E360" s="46"/>
      <c r="F360" s="46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>
      <c r="A361" s="12"/>
      <c r="B361" s="46"/>
      <c r="C361" s="46"/>
      <c r="D361" s="46"/>
      <c r="E361" s="46"/>
      <c r="F361" s="46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>
      <c r="A362" s="12"/>
      <c r="B362" s="46"/>
      <c r="C362" s="46"/>
      <c r="D362" s="46"/>
      <c r="E362" s="46"/>
      <c r="F362" s="46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>
      <c r="A363" s="12"/>
      <c r="B363" s="46"/>
      <c r="C363" s="46"/>
      <c r="D363" s="46"/>
      <c r="E363" s="46"/>
      <c r="F363" s="46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>
      <c r="A364" s="12"/>
      <c r="B364" s="46"/>
      <c r="C364" s="46"/>
      <c r="D364" s="46"/>
      <c r="E364" s="46"/>
      <c r="F364" s="46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>
      <c r="A365" s="12"/>
      <c r="B365" s="46"/>
      <c r="C365" s="46"/>
      <c r="D365" s="46"/>
      <c r="E365" s="46"/>
      <c r="F365" s="46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>
      <c r="A366" s="12"/>
      <c r="B366" s="46"/>
      <c r="C366" s="46"/>
      <c r="D366" s="46"/>
      <c r="E366" s="46"/>
      <c r="F366" s="46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>
      <c r="A367" s="12"/>
      <c r="B367" s="46"/>
      <c r="C367" s="46"/>
      <c r="D367" s="46"/>
      <c r="E367" s="46"/>
      <c r="F367" s="46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>
      <c r="A368" s="12"/>
      <c r="B368" s="46"/>
      <c r="C368" s="46"/>
      <c r="D368" s="46"/>
      <c r="E368" s="46"/>
      <c r="F368" s="46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>
      <c r="A369" s="12"/>
      <c r="B369" s="46"/>
      <c r="C369" s="46"/>
      <c r="D369" s="46"/>
      <c r="E369" s="46"/>
      <c r="F369" s="46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>
      <c r="A370" s="12"/>
      <c r="B370" s="46"/>
      <c r="C370" s="46"/>
      <c r="D370" s="46"/>
      <c r="E370" s="46"/>
      <c r="F370" s="46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>
      <c r="A371" s="12"/>
      <c r="B371" s="46"/>
      <c r="C371" s="46"/>
      <c r="D371" s="46"/>
      <c r="E371" s="46"/>
      <c r="F371" s="46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>
      <c r="A372" s="12"/>
      <c r="B372" s="46"/>
      <c r="C372" s="46"/>
      <c r="D372" s="46"/>
      <c r="E372" s="46"/>
      <c r="F372" s="46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>
      <c r="A373" s="12"/>
      <c r="B373" s="46"/>
      <c r="C373" s="46"/>
      <c r="D373" s="46"/>
      <c r="E373" s="46"/>
      <c r="F373" s="46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>
      <c r="A374" s="12"/>
      <c r="B374" s="46"/>
      <c r="C374" s="46"/>
      <c r="D374" s="46"/>
      <c r="E374" s="46"/>
      <c r="F374" s="46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>
      <c r="A375" s="12"/>
      <c r="B375" s="46"/>
      <c r="C375" s="46"/>
      <c r="D375" s="46"/>
      <c r="E375" s="46"/>
      <c r="F375" s="46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>
      <c r="A376" s="12"/>
      <c r="B376" s="46"/>
      <c r="C376" s="46"/>
      <c r="D376" s="46"/>
      <c r="E376" s="46"/>
      <c r="F376" s="46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>
      <c r="A377" s="12"/>
      <c r="B377" s="46"/>
      <c r="C377" s="46"/>
      <c r="D377" s="46"/>
      <c r="E377" s="46"/>
      <c r="F377" s="46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>
      <c r="A378" s="12"/>
      <c r="B378" s="46"/>
      <c r="C378" s="46"/>
      <c r="D378" s="46"/>
      <c r="E378" s="46"/>
      <c r="F378" s="46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>
      <c r="A379" s="12"/>
      <c r="B379" s="46"/>
      <c r="C379" s="46"/>
      <c r="D379" s="46"/>
      <c r="E379" s="46"/>
      <c r="F379" s="46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>
      <c r="A380" s="12"/>
      <c r="B380" s="46"/>
      <c r="C380" s="46"/>
      <c r="D380" s="46"/>
      <c r="E380" s="46"/>
      <c r="F380" s="46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>
      <c r="A381" s="12"/>
      <c r="B381" s="46"/>
      <c r="C381" s="46"/>
      <c r="D381" s="46"/>
      <c r="E381" s="46"/>
      <c r="F381" s="46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>
      <c r="A382" s="12"/>
      <c r="B382" s="46"/>
      <c r="C382" s="46"/>
      <c r="D382" s="46"/>
      <c r="E382" s="46"/>
      <c r="F382" s="46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>
      <c r="A383" s="12"/>
      <c r="B383" s="46"/>
      <c r="C383" s="46"/>
      <c r="D383" s="46"/>
      <c r="E383" s="46"/>
      <c r="F383" s="46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>
      <c r="A384" s="12"/>
      <c r="B384" s="46"/>
      <c r="C384" s="46"/>
      <c r="D384" s="46"/>
      <c r="E384" s="46"/>
      <c r="F384" s="46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>
      <c r="A385" s="12"/>
      <c r="B385" s="46"/>
      <c r="C385" s="46"/>
      <c r="D385" s="46"/>
      <c r="E385" s="46"/>
      <c r="F385" s="46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>
      <c r="A386" s="12"/>
      <c r="B386" s="46"/>
      <c r="C386" s="46"/>
      <c r="D386" s="46"/>
      <c r="E386" s="46"/>
      <c r="F386" s="46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>
      <c r="A387" s="12"/>
      <c r="B387" s="46"/>
      <c r="C387" s="46"/>
      <c r="D387" s="46"/>
      <c r="E387" s="46"/>
      <c r="F387" s="46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>
      <c r="A388" s="12"/>
      <c r="B388" s="46"/>
      <c r="C388" s="46"/>
      <c r="D388" s="46"/>
      <c r="E388" s="46"/>
      <c r="F388" s="46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>
      <c r="A389" s="12"/>
      <c r="B389" s="46"/>
      <c r="C389" s="46"/>
      <c r="D389" s="46"/>
      <c r="E389" s="46"/>
      <c r="F389" s="46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>
      <c r="A390" s="12"/>
      <c r="B390" s="46"/>
      <c r="C390" s="46"/>
      <c r="D390" s="46"/>
      <c r="E390" s="46"/>
      <c r="F390" s="46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>
      <c r="A391" s="12"/>
      <c r="B391" s="46"/>
      <c r="C391" s="46"/>
      <c r="D391" s="46"/>
      <c r="E391" s="46"/>
      <c r="F391" s="46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>
      <c r="A392" s="12"/>
      <c r="B392" s="46"/>
      <c r="C392" s="46"/>
      <c r="D392" s="46"/>
      <c r="E392" s="46"/>
      <c r="F392" s="46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>
      <c r="A393" s="12"/>
      <c r="B393" s="46"/>
      <c r="C393" s="46"/>
      <c r="D393" s="46"/>
      <c r="E393" s="46"/>
      <c r="F393" s="46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>
      <c r="A394" s="12"/>
      <c r="B394" s="46"/>
      <c r="C394" s="46"/>
      <c r="D394" s="46"/>
      <c r="E394" s="46"/>
      <c r="F394" s="46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>
      <c r="A395" s="12"/>
      <c r="B395" s="46"/>
      <c r="C395" s="46"/>
      <c r="D395" s="46"/>
      <c r="E395" s="46"/>
      <c r="F395" s="46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>
      <c r="A396" s="12"/>
      <c r="B396" s="46"/>
      <c r="C396" s="46"/>
      <c r="D396" s="46"/>
      <c r="E396" s="46"/>
      <c r="F396" s="46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>
      <c r="A397" s="12"/>
      <c r="B397" s="46"/>
      <c r="C397" s="46"/>
      <c r="D397" s="46"/>
      <c r="E397" s="46"/>
      <c r="F397" s="46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>
      <c r="A398" s="12"/>
      <c r="B398" s="46"/>
      <c r="C398" s="46"/>
      <c r="D398" s="46"/>
      <c r="E398" s="46"/>
      <c r="F398" s="46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>
      <c r="A399" s="12"/>
      <c r="B399" s="46"/>
      <c r="C399" s="46"/>
      <c r="D399" s="46"/>
      <c r="E399" s="46"/>
      <c r="F399" s="46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>
      <c r="A400" s="12"/>
      <c r="B400" s="46"/>
      <c r="C400" s="46"/>
      <c r="D400" s="46"/>
      <c r="E400" s="46"/>
      <c r="F400" s="46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>
      <c r="A401" s="12"/>
      <c r="B401" s="46"/>
      <c r="C401" s="46"/>
      <c r="D401" s="46"/>
      <c r="E401" s="46"/>
      <c r="F401" s="46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>
      <c r="A402" s="12"/>
      <c r="B402" s="46"/>
      <c r="C402" s="46"/>
      <c r="D402" s="46"/>
      <c r="E402" s="46"/>
      <c r="F402" s="46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>
      <c r="A403" s="12"/>
      <c r="B403" s="46"/>
      <c r="C403" s="46"/>
      <c r="D403" s="46"/>
      <c r="E403" s="46"/>
      <c r="F403" s="46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>
      <c r="A404" s="12"/>
      <c r="B404" s="46"/>
      <c r="C404" s="46"/>
      <c r="D404" s="46"/>
      <c r="E404" s="46"/>
      <c r="F404" s="46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>
      <c r="A405" s="12"/>
      <c r="B405" s="46"/>
      <c r="C405" s="46"/>
      <c r="D405" s="46"/>
      <c r="E405" s="46"/>
      <c r="F405" s="46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>
      <c r="A406" s="12"/>
      <c r="B406" s="46"/>
      <c r="C406" s="46"/>
      <c r="D406" s="46"/>
      <c r="E406" s="46"/>
      <c r="F406" s="46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>
      <c r="A407" s="12"/>
      <c r="B407" s="46"/>
      <c r="C407" s="46"/>
      <c r="D407" s="46"/>
      <c r="E407" s="46"/>
      <c r="F407" s="46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>
      <c r="A408" s="12"/>
      <c r="B408" s="46"/>
      <c r="C408" s="46"/>
      <c r="D408" s="46"/>
      <c r="E408" s="46"/>
      <c r="F408" s="46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>
      <c r="A409" s="12"/>
      <c r="B409" s="46"/>
      <c r="C409" s="46"/>
      <c r="D409" s="46"/>
      <c r="E409" s="46"/>
      <c r="F409" s="46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>
      <c r="A410" s="12"/>
      <c r="B410" s="46"/>
      <c r="C410" s="46"/>
      <c r="D410" s="46"/>
      <c r="E410" s="46"/>
      <c r="F410" s="46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>
      <c r="A411" s="12"/>
      <c r="B411" s="46"/>
      <c r="C411" s="46"/>
      <c r="D411" s="46"/>
      <c r="E411" s="46"/>
      <c r="F411" s="46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>
      <c r="A412" s="12"/>
      <c r="B412" s="46"/>
      <c r="C412" s="46"/>
      <c r="D412" s="46"/>
      <c r="E412" s="46"/>
      <c r="F412" s="46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>
      <c r="A413" s="12"/>
      <c r="B413" s="46"/>
      <c r="C413" s="46"/>
      <c r="D413" s="46"/>
      <c r="E413" s="46"/>
      <c r="F413" s="46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>
      <c r="A414" s="12"/>
      <c r="B414" s="46"/>
      <c r="C414" s="46"/>
      <c r="D414" s="46"/>
      <c r="E414" s="46"/>
      <c r="F414" s="46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>
      <c r="A415" s="12"/>
      <c r="B415" s="46"/>
      <c r="C415" s="46"/>
      <c r="D415" s="46"/>
      <c r="E415" s="46"/>
      <c r="F415" s="46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>
      <c r="A416" s="12"/>
      <c r="B416" s="46"/>
      <c r="C416" s="46"/>
      <c r="D416" s="46"/>
      <c r="E416" s="46"/>
      <c r="F416" s="46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>
      <c r="A417" s="12"/>
      <c r="B417" s="46"/>
      <c r="C417" s="46"/>
      <c r="D417" s="46"/>
      <c r="E417" s="46"/>
      <c r="F417" s="46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>
      <c r="A418" s="12"/>
      <c r="B418" s="46"/>
      <c r="C418" s="46"/>
      <c r="D418" s="46"/>
      <c r="E418" s="46"/>
      <c r="F418" s="46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>
      <c r="A419" s="12"/>
      <c r="B419" s="46"/>
      <c r="C419" s="46"/>
      <c r="D419" s="46"/>
      <c r="E419" s="46"/>
      <c r="F419" s="46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>
      <c r="A420" s="12"/>
      <c r="B420" s="46"/>
      <c r="C420" s="46"/>
      <c r="D420" s="46"/>
      <c r="E420" s="46"/>
      <c r="F420" s="46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>
      <c r="A421" s="12"/>
      <c r="B421" s="46"/>
      <c r="C421" s="46"/>
      <c r="D421" s="46"/>
      <c r="E421" s="46"/>
      <c r="F421" s="46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>
      <c r="A422" s="12"/>
      <c r="B422" s="46"/>
      <c r="C422" s="46"/>
      <c r="D422" s="46"/>
      <c r="E422" s="46"/>
      <c r="F422" s="46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>
      <c r="A423" s="12"/>
      <c r="B423" s="46"/>
      <c r="C423" s="46"/>
      <c r="D423" s="46"/>
      <c r="E423" s="46"/>
      <c r="F423" s="46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>
      <c r="A424" s="12"/>
      <c r="B424" s="46"/>
      <c r="C424" s="46"/>
      <c r="D424" s="46"/>
      <c r="E424" s="46"/>
      <c r="F424" s="46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>
      <c r="A425" s="12"/>
      <c r="B425" s="46"/>
      <c r="C425" s="46"/>
      <c r="D425" s="46"/>
      <c r="E425" s="46"/>
      <c r="F425" s="46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>
      <c r="A426" s="12"/>
      <c r="B426" s="46"/>
      <c r="C426" s="46"/>
      <c r="D426" s="46"/>
      <c r="E426" s="46"/>
      <c r="F426" s="46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>
      <c r="A427" s="12"/>
      <c r="B427" s="46"/>
      <c r="C427" s="46"/>
      <c r="D427" s="46"/>
      <c r="E427" s="46"/>
      <c r="F427" s="46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>
      <c r="A428" s="12"/>
      <c r="B428" s="46"/>
      <c r="C428" s="46"/>
      <c r="D428" s="46"/>
      <c r="E428" s="46"/>
      <c r="F428" s="46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>
      <c r="A429" s="12"/>
      <c r="B429" s="46"/>
      <c r="C429" s="46"/>
      <c r="D429" s="46"/>
      <c r="E429" s="46"/>
      <c r="F429" s="46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>
      <c r="A430" s="12"/>
      <c r="B430" s="46"/>
      <c r="C430" s="46"/>
      <c r="D430" s="46"/>
      <c r="E430" s="46"/>
      <c r="F430" s="46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>
      <c r="A431" s="12"/>
      <c r="B431" s="46"/>
      <c r="C431" s="46"/>
      <c r="D431" s="46"/>
      <c r="E431" s="46"/>
      <c r="F431" s="46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>
      <c r="A432" s="12"/>
      <c r="B432" s="46"/>
      <c r="C432" s="46"/>
      <c r="D432" s="46"/>
      <c r="E432" s="46"/>
      <c r="F432" s="46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>
      <c r="A433" s="12"/>
      <c r="B433" s="46"/>
      <c r="C433" s="46"/>
      <c r="D433" s="46"/>
      <c r="E433" s="46"/>
      <c r="F433" s="46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>
      <c r="A434" s="12"/>
      <c r="B434" s="46"/>
      <c r="C434" s="46"/>
      <c r="D434" s="46"/>
      <c r="E434" s="46"/>
      <c r="F434" s="46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>
      <c r="A435" s="12"/>
      <c r="B435" s="46"/>
      <c r="C435" s="46"/>
      <c r="D435" s="46"/>
      <c r="E435" s="46"/>
      <c r="F435" s="46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>
      <c r="A436" s="12"/>
      <c r="B436" s="46"/>
      <c r="C436" s="46"/>
      <c r="D436" s="46"/>
      <c r="E436" s="46"/>
      <c r="F436" s="46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>
      <c r="A437" s="12"/>
      <c r="B437" s="46"/>
      <c r="C437" s="46"/>
      <c r="D437" s="46"/>
      <c r="E437" s="46"/>
      <c r="F437" s="46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>
      <c r="A438" s="12"/>
      <c r="B438" s="46"/>
      <c r="C438" s="46"/>
      <c r="D438" s="46"/>
      <c r="E438" s="46"/>
      <c r="F438" s="46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>
      <c r="A439" s="12"/>
      <c r="B439" s="46"/>
      <c r="C439" s="46"/>
      <c r="D439" s="46"/>
      <c r="E439" s="46"/>
      <c r="F439" s="46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>
      <c r="A440" s="12"/>
      <c r="B440" s="46"/>
      <c r="C440" s="46"/>
      <c r="D440" s="46"/>
      <c r="E440" s="46"/>
      <c r="F440" s="46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>
      <c r="A441" s="12"/>
      <c r="B441" s="46"/>
      <c r="C441" s="46"/>
      <c r="D441" s="46"/>
      <c r="E441" s="46"/>
      <c r="F441" s="46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>
      <c r="A442" s="12"/>
      <c r="B442" s="46"/>
      <c r="C442" s="46"/>
      <c r="D442" s="46"/>
      <c r="E442" s="46"/>
      <c r="F442" s="46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>
      <c r="A443" s="12"/>
      <c r="B443" s="46"/>
      <c r="C443" s="46"/>
      <c r="D443" s="46"/>
      <c r="E443" s="46"/>
      <c r="F443" s="46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>
      <c r="A444" s="12"/>
      <c r="B444" s="46"/>
      <c r="C444" s="46"/>
      <c r="D444" s="46"/>
      <c r="E444" s="46"/>
      <c r="F444" s="46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>
      <c r="A445" s="12"/>
      <c r="B445" s="46"/>
      <c r="C445" s="46"/>
      <c r="D445" s="46"/>
      <c r="E445" s="46"/>
      <c r="F445" s="46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>
      <c r="A446" s="12"/>
      <c r="B446" s="46"/>
      <c r="C446" s="46"/>
      <c r="D446" s="46"/>
      <c r="E446" s="46"/>
      <c r="F446" s="46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>
      <c r="A447" s="12"/>
      <c r="B447" s="46"/>
      <c r="C447" s="46"/>
      <c r="D447" s="46"/>
      <c r="E447" s="46"/>
      <c r="F447" s="46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>
      <c r="A448" s="12"/>
      <c r="B448" s="46"/>
      <c r="C448" s="46"/>
      <c r="D448" s="46"/>
      <c r="E448" s="46"/>
      <c r="F448" s="46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>
      <c r="A449" s="12"/>
      <c r="B449" s="46"/>
      <c r="C449" s="46"/>
      <c r="D449" s="46"/>
      <c r="E449" s="46"/>
      <c r="F449" s="46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>
      <c r="A450" s="12"/>
      <c r="B450" s="46"/>
      <c r="C450" s="46"/>
      <c r="D450" s="46"/>
      <c r="E450" s="46"/>
      <c r="F450" s="46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>
      <c r="A451" s="12"/>
      <c r="B451" s="46"/>
      <c r="C451" s="46"/>
      <c r="D451" s="46"/>
      <c r="E451" s="46"/>
      <c r="F451" s="46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>
      <c r="A452" s="12"/>
      <c r="B452" s="46"/>
      <c r="C452" s="46"/>
      <c r="D452" s="46"/>
      <c r="E452" s="46"/>
      <c r="F452" s="46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>
      <c r="A453" s="12"/>
      <c r="B453" s="46"/>
      <c r="C453" s="46"/>
      <c r="D453" s="46"/>
      <c r="E453" s="46"/>
      <c r="F453" s="46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>
      <c r="A454" s="12"/>
      <c r="B454" s="46"/>
      <c r="C454" s="46"/>
      <c r="D454" s="46"/>
      <c r="E454" s="46"/>
      <c r="F454" s="46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>
      <c r="A455" s="12"/>
      <c r="B455" s="46"/>
      <c r="C455" s="46"/>
      <c r="D455" s="46"/>
      <c r="E455" s="46"/>
      <c r="F455" s="46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>
      <c r="A456" s="12"/>
      <c r="B456" s="46"/>
      <c r="C456" s="46"/>
      <c r="D456" s="46"/>
      <c r="E456" s="46"/>
      <c r="F456" s="46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>
      <c r="A457" s="12"/>
      <c r="B457" s="46"/>
      <c r="C457" s="46"/>
      <c r="D457" s="46"/>
      <c r="E457" s="46"/>
      <c r="F457" s="46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>
      <c r="A458" s="12"/>
      <c r="B458" s="46"/>
      <c r="C458" s="46"/>
      <c r="D458" s="46"/>
      <c r="E458" s="46"/>
      <c r="F458" s="46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>
      <c r="A459" s="12"/>
      <c r="B459" s="46"/>
      <c r="C459" s="46"/>
      <c r="D459" s="46"/>
      <c r="E459" s="46"/>
      <c r="F459" s="46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>
      <c r="A460" s="12"/>
      <c r="B460" s="46"/>
      <c r="C460" s="46"/>
      <c r="D460" s="46"/>
      <c r="E460" s="46"/>
      <c r="F460" s="46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>
      <c r="A461" s="12"/>
      <c r="B461" s="46"/>
      <c r="C461" s="46"/>
      <c r="D461" s="46"/>
      <c r="E461" s="46"/>
      <c r="F461" s="46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>
      <c r="A462" s="12"/>
      <c r="B462" s="46"/>
      <c r="C462" s="46"/>
      <c r="D462" s="46"/>
      <c r="E462" s="46"/>
      <c r="F462" s="46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>
      <c r="A463" s="12"/>
      <c r="B463" s="46"/>
      <c r="C463" s="46"/>
      <c r="D463" s="46"/>
      <c r="E463" s="46"/>
      <c r="F463" s="46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>
      <c r="A464" s="12"/>
      <c r="B464" s="46"/>
      <c r="C464" s="46"/>
      <c r="D464" s="46"/>
      <c r="E464" s="46"/>
      <c r="F464" s="46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>
      <c r="A465" s="12"/>
      <c r="B465" s="46"/>
      <c r="C465" s="46"/>
      <c r="D465" s="46"/>
      <c r="E465" s="46"/>
      <c r="F465" s="46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>
      <c r="A466" s="12"/>
      <c r="B466" s="46"/>
      <c r="C466" s="46"/>
      <c r="D466" s="46"/>
      <c r="E466" s="46"/>
      <c r="F466" s="46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>
      <c r="A467" s="12"/>
      <c r="B467" s="46"/>
      <c r="C467" s="46"/>
      <c r="D467" s="46"/>
      <c r="E467" s="46"/>
      <c r="F467" s="46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>
      <c r="A468" s="12"/>
      <c r="B468" s="46"/>
      <c r="C468" s="46"/>
      <c r="D468" s="46"/>
      <c r="E468" s="46"/>
      <c r="F468" s="46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>
      <c r="A469" s="12"/>
      <c r="B469" s="46"/>
      <c r="C469" s="46"/>
      <c r="D469" s="46"/>
      <c r="E469" s="46"/>
      <c r="F469" s="46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>
      <c r="A470" s="12"/>
      <c r="B470" s="46"/>
      <c r="C470" s="46"/>
      <c r="D470" s="46"/>
      <c r="E470" s="46"/>
      <c r="F470" s="46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>
      <c r="A471" s="12"/>
      <c r="B471" s="46"/>
      <c r="C471" s="46"/>
      <c r="D471" s="46"/>
      <c r="E471" s="46"/>
      <c r="F471" s="46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>
      <c r="A472" s="12"/>
      <c r="B472" s="46"/>
      <c r="C472" s="46"/>
      <c r="D472" s="46"/>
      <c r="E472" s="46"/>
      <c r="F472" s="46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>
      <c r="A473" s="12"/>
      <c r="B473" s="46"/>
      <c r="C473" s="46"/>
      <c r="D473" s="46"/>
      <c r="E473" s="46"/>
      <c r="F473" s="46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>
      <c r="A474" s="12"/>
      <c r="B474" s="46"/>
      <c r="C474" s="46"/>
      <c r="D474" s="46"/>
      <c r="E474" s="46"/>
      <c r="F474" s="46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>
      <c r="A475" s="12"/>
      <c r="B475" s="46"/>
      <c r="C475" s="46"/>
      <c r="D475" s="46"/>
      <c r="E475" s="46"/>
      <c r="F475" s="46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>
      <c r="A476" s="12"/>
      <c r="B476" s="46"/>
      <c r="C476" s="46"/>
      <c r="D476" s="46"/>
      <c r="E476" s="46"/>
      <c r="F476" s="46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>
      <c r="A477" s="12"/>
      <c r="B477" s="46"/>
      <c r="C477" s="46"/>
      <c r="D477" s="46"/>
      <c r="E477" s="46"/>
      <c r="F477" s="46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>
      <c r="A478" s="12"/>
      <c r="B478" s="46"/>
      <c r="C478" s="46"/>
      <c r="D478" s="46"/>
      <c r="E478" s="46"/>
      <c r="F478" s="46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>
      <c r="A479" s="12"/>
      <c r="B479" s="46"/>
      <c r="C479" s="46"/>
      <c r="D479" s="46"/>
      <c r="E479" s="46"/>
      <c r="F479" s="46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>
      <c r="A480" s="12"/>
      <c r="B480" s="46"/>
      <c r="C480" s="46"/>
      <c r="D480" s="46"/>
      <c r="E480" s="46"/>
      <c r="F480" s="46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>
      <c r="A481" s="12"/>
      <c r="B481" s="46"/>
      <c r="C481" s="46"/>
      <c r="D481" s="46"/>
      <c r="E481" s="46"/>
      <c r="F481" s="46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>
      <c r="A482" s="12"/>
      <c r="B482" s="46"/>
      <c r="C482" s="46"/>
      <c r="D482" s="46"/>
      <c r="E482" s="46"/>
      <c r="F482" s="46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>
      <c r="A483" s="12"/>
      <c r="B483" s="46"/>
      <c r="C483" s="46"/>
      <c r="D483" s="46"/>
      <c r="E483" s="46"/>
      <c r="F483" s="46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>
      <c r="A484" s="12"/>
      <c r="B484" s="46"/>
      <c r="C484" s="46"/>
      <c r="D484" s="46"/>
      <c r="E484" s="46"/>
      <c r="F484" s="46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>
      <c r="A485" s="12"/>
      <c r="B485" s="46"/>
      <c r="C485" s="46"/>
      <c r="D485" s="46"/>
      <c r="E485" s="46"/>
      <c r="F485" s="46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>
      <c r="A486" s="12"/>
      <c r="B486" s="46"/>
      <c r="C486" s="46"/>
      <c r="D486" s="46"/>
      <c r="E486" s="46"/>
      <c r="F486" s="46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>
      <c r="A487" s="12"/>
      <c r="B487" s="46"/>
      <c r="C487" s="46"/>
      <c r="D487" s="46"/>
      <c r="E487" s="46"/>
      <c r="F487" s="46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>
      <c r="A488" s="12"/>
      <c r="B488" s="46"/>
      <c r="C488" s="46"/>
      <c r="D488" s="46"/>
      <c r="E488" s="46"/>
      <c r="F488" s="46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>
      <c r="A489" s="12"/>
      <c r="B489" s="46"/>
      <c r="C489" s="46"/>
      <c r="D489" s="46"/>
      <c r="E489" s="46"/>
      <c r="F489" s="46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>
      <c r="A490" s="12"/>
      <c r="B490" s="46"/>
      <c r="C490" s="46"/>
      <c r="D490" s="46"/>
      <c r="E490" s="46"/>
      <c r="F490" s="46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>
      <c r="A491" s="12"/>
      <c r="B491" s="46"/>
      <c r="C491" s="46"/>
      <c r="D491" s="46"/>
      <c r="E491" s="46"/>
      <c r="F491" s="46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>
      <c r="A492" s="12"/>
      <c r="B492" s="46"/>
      <c r="C492" s="46"/>
      <c r="D492" s="46"/>
      <c r="E492" s="46"/>
      <c r="F492" s="46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>
      <c r="A493" s="12"/>
      <c r="B493" s="46"/>
      <c r="C493" s="46"/>
      <c r="D493" s="46"/>
      <c r="E493" s="46"/>
      <c r="F493" s="46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>
      <c r="A494" s="12"/>
      <c r="B494" s="46"/>
      <c r="C494" s="46"/>
      <c r="D494" s="46"/>
      <c r="E494" s="46"/>
      <c r="F494" s="46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>
      <c r="A495" s="12"/>
      <c r="B495" s="46"/>
      <c r="C495" s="46"/>
      <c r="D495" s="46"/>
      <c r="E495" s="46"/>
      <c r="F495" s="46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>
      <c r="A496" s="12"/>
      <c r="B496" s="46"/>
      <c r="C496" s="46"/>
      <c r="D496" s="46"/>
      <c r="E496" s="46"/>
      <c r="F496" s="46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>
      <c r="A497" s="12"/>
      <c r="B497" s="46"/>
      <c r="C497" s="46"/>
      <c r="D497" s="46"/>
      <c r="E497" s="46"/>
      <c r="F497" s="46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>
      <c r="A498" s="12"/>
      <c r="B498" s="46"/>
      <c r="C498" s="46"/>
      <c r="D498" s="46"/>
      <c r="E498" s="46"/>
      <c r="F498" s="46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>
      <c r="A499" s="12"/>
      <c r="B499" s="46"/>
      <c r="C499" s="46"/>
      <c r="D499" s="46"/>
      <c r="E499" s="46"/>
      <c r="F499" s="46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>
      <c r="A500" s="12"/>
      <c r="B500" s="46"/>
      <c r="C500" s="46"/>
      <c r="D500" s="46"/>
      <c r="E500" s="46"/>
      <c r="F500" s="46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>
      <c r="A501" s="12"/>
      <c r="B501" s="46"/>
      <c r="C501" s="46"/>
      <c r="D501" s="46"/>
      <c r="E501" s="46"/>
      <c r="F501" s="46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>
      <c r="A502" s="12"/>
      <c r="B502" s="46"/>
      <c r="C502" s="46"/>
      <c r="D502" s="46"/>
      <c r="E502" s="46"/>
      <c r="F502" s="46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>
      <c r="A503" s="12"/>
      <c r="B503" s="46"/>
      <c r="C503" s="46"/>
      <c r="D503" s="46"/>
      <c r="E503" s="46"/>
      <c r="F503" s="46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>
      <c r="A504" s="12"/>
      <c r="B504" s="46"/>
      <c r="C504" s="46"/>
      <c r="D504" s="46"/>
      <c r="E504" s="46"/>
      <c r="F504" s="46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>
      <c r="A505" s="12"/>
      <c r="B505" s="46"/>
      <c r="C505" s="46"/>
      <c r="D505" s="46"/>
      <c r="E505" s="46"/>
      <c r="F505" s="46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>
      <c r="A506" s="12"/>
      <c r="B506" s="46"/>
      <c r="C506" s="46"/>
      <c r="D506" s="46"/>
      <c r="E506" s="46"/>
      <c r="F506" s="46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>
      <c r="A507" s="12"/>
      <c r="B507" s="46"/>
      <c r="C507" s="46"/>
      <c r="D507" s="46"/>
      <c r="E507" s="46"/>
      <c r="F507" s="46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>
      <c r="A508" s="12"/>
      <c r="B508" s="46"/>
      <c r="C508" s="46"/>
      <c r="D508" s="46"/>
      <c r="E508" s="46"/>
      <c r="F508" s="46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>
      <c r="A509" s="12"/>
      <c r="B509" s="46"/>
      <c r="C509" s="46"/>
      <c r="D509" s="46"/>
      <c r="E509" s="46"/>
      <c r="F509" s="46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>
      <c r="A510" s="12"/>
      <c r="B510" s="46"/>
      <c r="C510" s="46"/>
      <c r="D510" s="46"/>
      <c r="E510" s="46"/>
      <c r="F510" s="46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>
      <c r="A511" s="12"/>
      <c r="B511" s="46"/>
      <c r="C511" s="46"/>
      <c r="D511" s="46"/>
      <c r="E511" s="46"/>
      <c r="F511" s="46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>
      <c r="A512" s="12"/>
      <c r="B512" s="46"/>
      <c r="C512" s="46"/>
      <c r="D512" s="46"/>
      <c r="E512" s="46"/>
      <c r="F512" s="46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>
      <c r="A513" s="12"/>
      <c r="B513" s="46"/>
      <c r="C513" s="46"/>
      <c r="D513" s="46"/>
      <c r="E513" s="46"/>
      <c r="F513" s="46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>
      <c r="A514" s="12"/>
      <c r="B514" s="46"/>
      <c r="C514" s="46"/>
      <c r="D514" s="46"/>
      <c r="E514" s="46"/>
      <c r="F514" s="46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>
      <c r="A515" s="12"/>
      <c r="B515" s="46"/>
      <c r="C515" s="46"/>
      <c r="D515" s="46"/>
      <c r="E515" s="46"/>
      <c r="F515" s="46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>
      <c r="A516" s="12"/>
      <c r="B516" s="46"/>
      <c r="C516" s="46"/>
      <c r="D516" s="46"/>
      <c r="E516" s="46"/>
      <c r="F516" s="46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>
      <c r="A517" s="12"/>
      <c r="B517" s="46"/>
      <c r="C517" s="46"/>
      <c r="D517" s="46"/>
      <c r="E517" s="46"/>
      <c r="F517" s="46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>
      <c r="A518" s="12"/>
      <c r="B518" s="46"/>
      <c r="C518" s="46"/>
      <c r="D518" s="46"/>
      <c r="E518" s="46"/>
      <c r="F518" s="46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>
      <c r="A519" s="12"/>
      <c r="B519" s="46"/>
      <c r="C519" s="46"/>
      <c r="D519" s="46"/>
      <c r="E519" s="46"/>
      <c r="F519" s="46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>
      <c r="A520" s="12"/>
      <c r="B520" s="46"/>
      <c r="C520" s="46"/>
      <c r="D520" s="46"/>
      <c r="E520" s="46"/>
      <c r="F520" s="46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>
      <c r="A521" s="12"/>
      <c r="B521" s="46"/>
      <c r="C521" s="46"/>
      <c r="D521" s="46"/>
      <c r="E521" s="46"/>
      <c r="F521" s="46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>
      <c r="A522" s="12"/>
      <c r="B522" s="46"/>
      <c r="C522" s="46"/>
      <c r="D522" s="46"/>
      <c r="E522" s="46"/>
      <c r="F522" s="46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>
      <c r="A523" s="12"/>
      <c r="B523" s="46"/>
      <c r="C523" s="46"/>
      <c r="D523" s="46"/>
      <c r="E523" s="46"/>
      <c r="F523" s="46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>
      <c r="A524" s="12"/>
      <c r="B524" s="46"/>
      <c r="C524" s="46"/>
      <c r="D524" s="46"/>
      <c r="E524" s="46"/>
      <c r="F524" s="46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>
      <c r="A525" s="12"/>
      <c r="B525" s="46"/>
      <c r="C525" s="46"/>
      <c r="D525" s="46"/>
      <c r="E525" s="46"/>
      <c r="F525" s="46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>
      <c r="A526" s="12"/>
      <c r="B526" s="46"/>
      <c r="C526" s="46"/>
      <c r="D526" s="46"/>
      <c r="E526" s="46"/>
      <c r="F526" s="46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>
      <c r="A527" s="12"/>
      <c r="B527" s="46"/>
      <c r="C527" s="46"/>
      <c r="D527" s="46"/>
      <c r="E527" s="46"/>
      <c r="F527" s="46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>
      <c r="A528" s="12"/>
      <c r="B528" s="46"/>
      <c r="C528" s="46"/>
      <c r="D528" s="46"/>
      <c r="E528" s="46"/>
      <c r="F528" s="46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>
      <c r="A529" s="12"/>
      <c r="B529" s="46"/>
      <c r="C529" s="46"/>
      <c r="D529" s="46"/>
      <c r="E529" s="46"/>
      <c r="F529" s="46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>
      <c r="A530" s="12"/>
      <c r="B530" s="46"/>
      <c r="C530" s="46"/>
      <c r="D530" s="46"/>
      <c r="E530" s="46"/>
      <c r="F530" s="46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>
      <c r="A531" s="12"/>
      <c r="B531" s="46"/>
      <c r="C531" s="46"/>
      <c r="D531" s="46"/>
      <c r="E531" s="46"/>
      <c r="F531" s="46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>
      <c r="A532" s="12"/>
      <c r="B532" s="46"/>
      <c r="C532" s="46"/>
      <c r="D532" s="46"/>
      <c r="E532" s="46"/>
      <c r="F532" s="46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>
      <c r="A533" s="12"/>
      <c r="B533" s="46"/>
      <c r="C533" s="46"/>
      <c r="D533" s="46"/>
      <c r="E533" s="46"/>
      <c r="F533" s="46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>
      <c r="A534" s="12"/>
      <c r="B534" s="46"/>
      <c r="C534" s="46"/>
      <c r="D534" s="46"/>
      <c r="E534" s="46"/>
      <c r="F534" s="46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>
      <c r="A535" s="12"/>
      <c r="B535" s="46"/>
      <c r="C535" s="46"/>
      <c r="D535" s="46"/>
      <c r="E535" s="46"/>
      <c r="F535" s="46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>
      <c r="A536" s="12"/>
      <c r="B536" s="46"/>
      <c r="C536" s="46"/>
      <c r="D536" s="46"/>
      <c r="E536" s="46"/>
      <c r="F536" s="46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>
      <c r="A537" s="12"/>
      <c r="B537" s="46"/>
      <c r="C537" s="46"/>
      <c r="D537" s="46"/>
      <c r="E537" s="46"/>
      <c r="F537" s="46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>
      <c r="A538" s="12"/>
      <c r="B538" s="46"/>
      <c r="C538" s="46"/>
      <c r="D538" s="46"/>
      <c r="E538" s="46"/>
      <c r="F538" s="46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>
      <c r="A539" s="12"/>
      <c r="B539" s="46"/>
      <c r="C539" s="46"/>
      <c r="D539" s="46"/>
      <c r="E539" s="46"/>
      <c r="F539" s="46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>
      <c r="A540" s="12"/>
      <c r="B540" s="46"/>
      <c r="C540" s="46"/>
      <c r="D540" s="46"/>
      <c r="E540" s="46"/>
      <c r="F540" s="46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>
      <c r="A541" s="12"/>
      <c r="B541" s="46"/>
      <c r="C541" s="46"/>
      <c r="D541" s="46"/>
      <c r="E541" s="46"/>
      <c r="F541" s="46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>
      <c r="A542" s="12"/>
      <c r="B542" s="46"/>
      <c r="C542" s="46"/>
      <c r="D542" s="46"/>
      <c r="E542" s="46"/>
      <c r="F542" s="46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>
      <c r="A543" s="12"/>
      <c r="B543" s="46"/>
      <c r="C543" s="46"/>
      <c r="D543" s="46"/>
      <c r="E543" s="46"/>
      <c r="F543" s="46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>
      <c r="A544" s="12"/>
      <c r="B544" s="46"/>
      <c r="C544" s="46"/>
      <c r="D544" s="46"/>
      <c r="E544" s="46"/>
      <c r="F544" s="46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>
      <c r="A545" s="12"/>
      <c r="B545" s="46"/>
      <c r="C545" s="46"/>
      <c r="D545" s="46"/>
      <c r="E545" s="46"/>
      <c r="F545" s="46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>
      <c r="A546" s="12"/>
      <c r="B546" s="46"/>
      <c r="C546" s="46"/>
      <c r="D546" s="46"/>
      <c r="E546" s="46"/>
      <c r="F546" s="46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>
      <c r="A547" s="12"/>
      <c r="B547" s="46"/>
      <c r="C547" s="46"/>
      <c r="D547" s="46"/>
      <c r="E547" s="46"/>
      <c r="F547" s="46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>
      <c r="A548" s="12"/>
      <c r="B548" s="46"/>
      <c r="C548" s="46"/>
      <c r="D548" s="46"/>
      <c r="E548" s="46"/>
      <c r="F548" s="46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>
      <c r="A549" s="12"/>
      <c r="B549" s="46"/>
      <c r="C549" s="46"/>
      <c r="D549" s="46"/>
      <c r="E549" s="46"/>
      <c r="F549" s="46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>
      <c r="A550" s="12"/>
      <c r="B550" s="46"/>
      <c r="C550" s="46"/>
      <c r="D550" s="46"/>
      <c r="E550" s="46"/>
      <c r="F550" s="46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>
      <c r="A551" s="12"/>
      <c r="B551" s="46"/>
      <c r="C551" s="46"/>
      <c r="D551" s="46"/>
      <c r="E551" s="46"/>
      <c r="F551" s="46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>
      <c r="A552" s="12"/>
      <c r="B552" s="46"/>
      <c r="C552" s="46"/>
      <c r="D552" s="46"/>
      <c r="E552" s="46"/>
      <c r="F552" s="46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>
      <c r="A553" s="12"/>
      <c r="B553" s="46"/>
      <c r="C553" s="46"/>
      <c r="D553" s="46"/>
      <c r="E553" s="46"/>
      <c r="F553" s="46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>
      <c r="A554" s="12"/>
      <c r="B554" s="46"/>
      <c r="C554" s="46"/>
      <c r="D554" s="46"/>
      <c r="E554" s="46"/>
      <c r="F554" s="46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>
      <c r="A555" s="12"/>
      <c r="B555" s="46"/>
      <c r="C555" s="46"/>
      <c r="D555" s="46"/>
      <c r="E555" s="46"/>
      <c r="F555" s="46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>
      <c r="A556" s="12"/>
      <c r="B556" s="46"/>
      <c r="C556" s="46"/>
      <c r="D556" s="46"/>
      <c r="E556" s="46"/>
      <c r="F556" s="46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>
      <c r="A557" s="12"/>
      <c r="B557" s="46"/>
      <c r="C557" s="46"/>
      <c r="D557" s="46"/>
      <c r="E557" s="46"/>
      <c r="F557" s="46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>
      <c r="A558" s="12"/>
      <c r="B558" s="46"/>
      <c r="C558" s="46"/>
      <c r="D558" s="46"/>
      <c r="E558" s="46"/>
      <c r="F558" s="46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>
      <c r="A559" s="12"/>
      <c r="B559" s="46"/>
      <c r="C559" s="46"/>
      <c r="D559" s="46"/>
      <c r="E559" s="46"/>
      <c r="F559" s="46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>
      <c r="A560" s="12"/>
      <c r="B560" s="46"/>
      <c r="C560" s="46"/>
      <c r="D560" s="46"/>
      <c r="E560" s="46"/>
      <c r="F560" s="46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>
      <c r="A561" s="12"/>
      <c r="B561" s="46"/>
      <c r="C561" s="46"/>
      <c r="D561" s="46"/>
      <c r="E561" s="46"/>
      <c r="F561" s="46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>
      <c r="A562" s="12"/>
      <c r="B562" s="46"/>
      <c r="C562" s="46"/>
      <c r="D562" s="46"/>
      <c r="E562" s="46"/>
      <c r="F562" s="46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>
      <c r="A563" s="12"/>
      <c r="B563" s="46"/>
      <c r="C563" s="46"/>
      <c r="D563" s="46"/>
      <c r="E563" s="46"/>
      <c r="F563" s="46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>
      <c r="A564" s="12"/>
      <c r="B564" s="46"/>
      <c r="C564" s="46"/>
      <c r="D564" s="46"/>
      <c r="E564" s="46"/>
      <c r="F564" s="46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>
      <c r="A565" s="12"/>
      <c r="B565" s="46"/>
      <c r="C565" s="46"/>
      <c r="D565" s="46"/>
      <c r="E565" s="46"/>
      <c r="F565" s="46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>
      <c r="A566" s="12"/>
      <c r="B566" s="46"/>
      <c r="C566" s="46"/>
      <c r="D566" s="46"/>
      <c r="E566" s="46"/>
      <c r="F566" s="46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>
      <c r="A567" s="12"/>
      <c r="B567" s="46"/>
      <c r="C567" s="46"/>
      <c r="D567" s="46"/>
      <c r="E567" s="46"/>
      <c r="F567" s="46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>
      <c r="A568" s="12"/>
      <c r="B568" s="46"/>
      <c r="C568" s="46"/>
      <c r="D568" s="46"/>
      <c r="E568" s="46"/>
      <c r="F568" s="46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>
      <c r="A569" s="12"/>
      <c r="B569" s="46"/>
      <c r="C569" s="46"/>
      <c r="D569" s="46"/>
      <c r="E569" s="46"/>
      <c r="F569" s="46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>
      <c r="A570" s="12"/>
      <c r="B570" s="46"/>
      <c r="C570" s="46"/>
      <c r="D570" s="46"/>
      <c r="E570" s="46"/>
      <c r="F570" s="46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>
      <c r="A571" s="12"/>
      <c r="B571" s="46"/>
      <c r="C571" s="46"/>
      <c r="D571" s="46"/>
      <c r="E571" s="46"/>
      <c r="F571" s="46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>
      <c r="A572" s="12"/>
      <c r="B572" s="46"/>
      <c r="C572" s="46"/>
      <c r="D572" s="46"/>
      <c r="E572" s="46"/>
      <c r="F572" s="46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>
      <c r="A573" s="12"/>
      <c r="B573" s="46"/>
      <c r="C573" s="46"/>
      <c r="D573" s="46"/>
      <c r="E573" s="46"/>
      <c r="F573" s="46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>
      <c r="A574" s="12"/>
      <c r="B574" s="46"/>
      <c r="C574" s="46"/>
      <c r="D574" s="46"/>
      <c r="E574" s="46"/>
      <c r="F574" s="46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>
      <c r="A575" s="12"/>
      <c r="B575" s="46"/>
      <c r="C575" s="46"/>
      <c r="D575" s="46"/>
      <c r="E575" s="46"/>
      <c r="F575" s="46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>
      <c r="A576" s="12"/>
      <c r="B576" s="46"/>
      <c r="C576" s="46"/>
      <c r="D576" s="46"/>
      <c r="E576" s="46"/>
      <c r="F576" s="46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>
      <c r="A577" s="12"/>
      <c r="B577" s="46"/>
      <c r="C577" s="46"/>
      <c r="D577" s="46"/>
      <c r="E577" s="46"/>
      <c r="F577" s="46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>
      <c r="A578" s="12"/>
      <c r="B578" s="46"/>
      <c r="C578" s="46"/>
      <c r="D578" s="46"/>
      <c r="E578" s="46"/>
      <c r="F578" s="46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>
      <c r="A579" s="12"/>
      <c r="B579" s="46"/>
      <c r="C579" s="46"/>
      <c r="D579" s="46"/>
      <c r="E579" s="46"/>
      <c r="F579" s="46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>
      <c r="A580" s="12"/>
      <c r="B580" s="46"/>
      <c r="C580" s="46"/>
      <c r="D580" s="46"/>
      <c r="E580" s="46"/>
      <c r="F580" s="46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>
      <c r="A581" s="12"/>
      <c r="B581" s="46"/>
      <c r="C581" s="46"/>
      <c r="D581" s="46"/>
      <c r="E581" s="46"/>
      <c r="F581" s="46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>
      <c r="A582" s="12"/>
      <c r="B582" s="46"/>
      <c r="C582" s="46"/>
      <c r="D582" s="46"/>
      <c r="E582" s="46"/>
      <c r="F582" s="46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>
      <c r="A583" s="12"/>
      <c r="B583" s="46"/>
      <c r="C583" s="46"/>
      <c r="D583" s="46"/>
      <c r="E583" s="46"/>
      <c r="F583" s="46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>
      <c r="A584" s="12"/>
      <c r="B584" s="46"/>
      <c r="C584" s="46"/>
      <c r="D584" s="46"/>
      <c r="E584" s="46"/>
      <c r="F584" s="46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>
      <c r="A585" s="12"/>
      <c r="B585" s="46"/>
      <c r="C585" s="46"/>
      <c r="D585" s="46"/>
      <c r="E585" s="46"/>
      <c r="F585" s="46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>
      <c r="A586" s="12"/>
      <c r="B586" s="46"/>
      <c r="C586" s="46"/>
      <c r="D586" s="46"/>
      <c r="E586" s="46"/>
      <c r="F586" s="46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>
      <c r="A587" s="12"/>
      <c r="B587" s="46"/>
      <c r="C587" s="46"/>
      <c r="D587" s="46"/>
      <c r="E587" s="46"/>
      <c r="F587" s="46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>
      <c r="A588" s="12"/>
      <c r="B588" s="46"/>
      <c r="C588" s="46"/>
      <c r="D588" s="46"/>
      <c r="E588" s="46"/>
      <c r="F588" s="46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>
      <c r="A589" s="12"/>
      <c r="B589" s="46"/>
      <c r="C589" s="46"/>
      <c r="D589" s="46"/>
      <c r="E589" s="46"/>
      <c r="F589" s="46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>
      <c r="A590" s="12"/>
      <c r="B590" s="46"/>
      <c r="C590" s="46"/>
      <c r="D590" s="46"/>
      <c r="E590" s="46"/>
      <c r="F590" s="46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>
      <c r="A591" s="12"/>
      <c r="B591" s="46"/>
      <c r="C591" s="46"/>
      <c r="D591" s="46"/>
      <c r="E591" s="46"/>
      <c r="F591" s="46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>
      <c r="A592" s="12"/>
      <c r="B592" s="46"/>
      <c r="C592" s="46"/>
      <c r="D592" s="46"/>
      <c r="E592" s="46"/>
      <c r="F592" s="46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>
      <c r="A593" s="12"/>
      <c r="B593" s="46"/>
      <c r="C593" s="46"/>
      <c r="D593" s="46"/>
      <c r="E593" s="46"/>
      <c r="F593" s="46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>
      <c r="A594" s="12"/>
      <c r="B594" s="46"/>
      <c r="C594" s="46"/>
      <c r="D594" s="46"/>
      <c r="E594" s="46"/>
      <c r="F594" s="46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>
      <c r="A595" s="12"/>
      <c r="B595" s="46"/>
      <c r="C595" s="46"/>
      <c r="D595" s="46"/>
      <c r="E595" s="46"/>
      <c r="F595" s="46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>
      <c r="A596" s="12"/>
      <c r="B596" s="46"/>
      <c r="C596" s="46"/>
      <c r="D596" s="46"/>
      <c r="E596" s="46"/>
      <c r="F596" s="46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>
      <c r="A597" s="12"/>
      <c r="B597" s="46"/>
      <c r="C597" s="46"/>
      <c r="D597" s="46"/>
      <c r="E597" s="46"/>
      <c r="F597" s="46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>
      <c r="A598" s="12"/>
      <c r="B598" s="46"/>
      <c r="C598" s="46"/>
      <c r="D598" s="46"/>
      <c r="E598" s="46"/>
      <c r="F598" s="46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>
      <c r="A599" s="12"/>
      <c r="B599" s="46"/>
      <c r="C599" s="46"/>
      <c r="D599" s="46"/>
      <c r="E599" s="46"/>
      <c r="F599" s="46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>
      <c r="A600" s="12"/>
      <c r="B600" s="46"/>
      <c r="C600" s="46"/>
      <c r="D600" s="46"/>
      <c r="E600" s="46"/>
      <c r="F600" s="46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>
      <c r="A601" s="12"/>
      <c r="B601" s="46"/>
      <c r="C601" s="46"/>
      <c r="D601" s="46"/>
      <c r="E601" s="46"/>
      <c r="F601" s="46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>
      <c r="A602" s="12"/>
      <c r="B602" s="46"/>
      <c r="C602" s="46"/>
      <c r="D602" s="46"/>
      <c r="E602" s="46"/>
      <c r="F602" s="46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>
      <c r="A603" s="12"/>
      <c r="B603" s="46"/>
      <c r="C603" s="46"/>
      <c r="D603" s="46"/>
      <c r="E603" s="46"/>
      <c r="F603" s="46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>
      <c r="A604" s="12"/>
      <c r="B604" s="46"/>
      <c r="C604" s="46"/>
      <c r="D604" s="46"/>
      <c r="E604" s="46"/>
      <c r="F604" s="46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>
      <c r="A605" s="12"/>
      <c r="B605" s="46"/>
      <c r="C605" s="46"/>
      <c r="D605" s="46"/>
      <c r="E605" s="46"/>
      <c r="F605" s="46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>
      <c r="A606" s="12"/>
      <c r="B606" s="46"/>
      <c r="C606" s="46"/>
      <c r="D606" s="46"/>
      <c r="E606" s="46"/>
      <c r="F606" s="46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>
      <c r="A607" s="12"/>
      <c r="B607" s="46"/>
      <c r="C607" s="46"/>
      <c r="D607" s="46"/>
      <c r="E607" s="46"/>
      <c r="F607" s="46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>
      <c r="A608" s="12"/>
      <c r="B608" s="46"/>
      <c r="C608" s="46"/>
      <c r="D608" s="46"/>
      <c r="E608" s="46"/>
      <c r="F608" s="46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>
      <c r="A609" s="12"/>
      <c r="B609" s="46"/>
      <c r="C609" s="46"/>
      <c r="D609" s="46"/>
      <c r="E609" s="46"/>
      <c r="F609" s="46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>
      <c r="A610" s="12"/>
      <c r="B610" s="46"/>
      <c r="C610" s="46"/>
      <c r="D610" s="46"/>
      <c r="E610" s="46"/>
      <c r="F610" s="46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>
      <c r="A611" s="12"/>
      <c r="B611" s="46"/>
      <c r="C611" s="46"/>
      <c r="D611" s="46"/>
      <c r="E611" s="46"/>
      <c r="F611" s="46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>
      <c r="A612" s="12"/>
      <c r="B612" s="46"/>
      <c r="C612" s="46"/>
      <c r="D612" s="46"/>
      <c r="E612" s="46"/>
      <c r="F612" s="46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>
      <c r="A613" s="12"/>
      <c r="B613" s="46"/>
      <c r="C613" s="46"/>
      <c r="D613" s="46"/>
      <c r="E613" s="46"/>
      <c r="F613" s="46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>
      <c r="A614" s="12"/>
      <c r="B614" s="46"/>
      <c r="C614" s="46"/>
      <c r="D614" s="46"/>
      <c r="E614" s="46"/>
      <c r="F614" s="46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>
      <c r="A615" s="12"/>
      <c r="B615" s="46"/>
      <c r="C615" s="46"/>
      <c r="D615" s="46"/>
      <c r="E615" s="46"/>
      <c r="F615" s="46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>
      <c r="A616" s="12"/>
      <c r="B616" s="46"/>
      <c r="C616" s="46"/>
      <c r="D616" s="46"/>
      <c r="E616" s="46"/>
      <c r="F616" s="46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>
      <c r="A617" s="12"/>
      <c r="B617" s="46"/>
      <c r="C617" s="46"/>
      <c r="D617" s="46"/>
      <c r="E617" s="46"/>
      <c r="F617" s="46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>
      <c r="A618" s="12"/>
      <c r="B618" s="46"/>
      <c r="C618" s="46"/>
      <c r="D618" s="46"/>
      <c r="E618" s="46"/>
      <c r="F618" s="46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>
      <c r="A619" s="12"/>
      <c r="B619" s="46"/>
      <c r="C619" s="46"/>
      <c r="D619" s="46"/>
      <c r="E619" s="46"/>
      <c r="F619" s="46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>
      <c r="A620" s="12"/>
      <c r="B620" s="46"/>
      <c r="C620" s="46"/>
      <c r="D620" s="46"/>
      <c r="E620" s="46"/>
      <c r="F620" s="46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>
      <c r="A621" s="12"/>
      <c r="B621" s="46"/>
      <c r="C621" s="46"/>
      <c r="D621" s="46"/>
      <c r="E621" s="46"/>
      <c r="F621" s="46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>
      <c r="A622" s="12"/>
      <c r="B622" s="46"/>
      <c r="C622" s="46"/>
      <c r="D622" s="46"/>
      <c r="E622" s="46"/>
      <c r="F622" s="46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>
      <c r="A623" s="12"/>
      <c r="B623" s="46"/>
      <c r="C623" s="46"/>
      <c r="D623" s="46"/>
      <c r="E623" s="46"/>
      <c r="F623" s="46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>
      <c r="A624" s="12"/>
      <c r="B624" s="46"/>
      <c r="C624" s="46"/>
      <c r="D624" s="46"/>
      <c r="E624" s="46"/>
      <c r="F624" s="46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>
      <c r="A625" s="12"/>
      <c r="B625" s="46"/>
      <c r="C625" s="46"/>
      <c r="D625" s="46"/>
      <c r="E625" s="46"/>
      <c r="F625" s="46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>
      <c r="A626" s="12"/>
      <c r="B626" s="46"/>
      <c r="C626" s="46"/>
      <c r="D626" s="46"/>
      <c r="E626" s="46"/>
      <c r="F626" s="46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>
      <c r="A627" s="12"/>
      <c r="B627" s="46"/>
      <c r="C627" s="46"/>
      <c r="D627" s="46"/>
      <c r="E627" s="46"/>
      <c r="F627" s="46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>
      <c r="A628" s="12"/>
      <c r="B628" s="46"/>
      <c r="C628" s="46"/>
      <c r="D628" s="46"/>
      <c r="E628" s="46"/>
      <c r="F628" s="46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>
      <c r="A629" s="12"/>
      <c r="B629" s="46"/>
      <c r="C629" s="46"/>
      <c r="D629" s="46"/>
      <c r="E629" s="46"/>
      <c r="F629" s="46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>
      <c r="A630" s="12"/>
      <c r="B630" s="46"/>
      <c r="C630" s="46"/>
      <c r="D630" s="46"/>
      <c r="E630" s="46"/>
      <c r="F630" s="46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>
      <c r="A631" s="12"/>
      <c r="B631" s="46"/>
      <c r="C631" s="46"/>
      <c r="D631" s="46"/>
      <c r="E631" s="46"/>
      <c r="F631" s="46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>
      <c r="A632" s="12"/>
      <c r="B632" s="46"/>
      <c r="C632" s="46"/>
      <c r="D632" s="46"/>
      <c r="E632" s="46"/>
      <c r="F632" s="46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>
      <c r="A633" s="12"/>
      <c r="B633" s="46"/>
      <c r="C633" s="46"/>
      <c r="D633" s="46"/>
      <c r="E633" s="46"/>
      <c r="F633" s="46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>
      <c r="A634" s="12"/>
      <c r="B634" s="46"/>
      <c r="C634" s="46"/>
      <c r="D634" s="46"/>
      <c r="E634" s="46"/>
      <c r="F634" s="46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>
      <c r="A635" s="12"/>
      <c r="B635" s="46"/>
      <c r="C635" s="46"/>
      <c r="D635" s="46"/>
      <c r="E635" s="46"/>
      <c r="F635" s="46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>
      <c r="A636" s="12"/>
      <c r="B636" s="46"/>
      <c r="C636" s="46"/>
      <c r="D636" s="46"/>
      <c r="E636" s="46"/>
      <c r="F636" s="46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>
      <c r="A637" s="12"/>
      <c r="B637" s="46"/>
      <c r="C637" s="46"/>
      <c r="D637" s="46"/>
      <c r="E637" s="46"/>
      <c r="F637" s="46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>
      <c r="A638" s="12"/>
      <c r="B638" s="46"/>
      <c r="C638" s="46"/>
      <c r="D638" s="46"/>
      <c r="E638" s="46"/>
      <c r="F638" s="46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>
      <c r="A639" s="12"/>
      <c r="B639" s="46"/>
      <c r="C639" s="46"/>
      <c r="D639" s="46"/>
      <c r="E639" s="46"/>
      <c r="F639" s="46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>
      <c r="A640" s="12"/>
      <c r="B640" s="46"/>
      <c r="C640" s="46"/>
      <c r="D640" s="46"/>
      <c r="E640" s="46"/>
      <c r="F640" s="46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>
      <c r="A641" s="12"/>
      <c r="B641" s="46"/>
      <c r="C641" s="46"/>
      <c r="D641" s="46"/>
      <c r="E641" s="46"/>
      <c r="F641" s="46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>
      <c r="A642" s="12"/>
      <c r="B642" s="46"/>
      <c r="C642" s="46"/>
      <c r="D642" s="46"/>
      <c r="E642" s="46"/>
      <c r="F642" s="46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>
      <c r="A643" s="12"/>
      <c r="B643" s="46"/>
      <c r="C643" s="46"/>
      <c r="D643" s="46"/>
      <c r="E643" s="46"/>
      <c r="F643" s="46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>
      <c r="A644" s="12"/>
      <c r="B644" s="46"/>
      <c r="C644" s="46"/>
      <c r="D644" s="46"/>
      <c r="E644" s="46"/>
      <c r="F644" s="46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>
      <c r="A645" s="12"/>
      <c r="B645" s="46"/>
      <c r="C645" s="46"/>
      <c r="D645" s="46"/>
      <c r="E645" s="46"/>
      <c r="F645" s="46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>
      <c r="A646" s="12"/>
      <c r="B646" s="46"/>
      <c r="C646" s="46"/>
      <c r="D646" s="46"/>
      <c r="E646" s="46"/>
      <c r="F646" s="46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>
      <c r="A647" s="12"/>
      <c r="B647" s="46"/>
      <c r="C647" s="46"/>
      <c r="D647" s="46"/>
      <c r="E647" s="46"/>
      <c r="F647" s="46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>
      <c r="A648" s="12"/>
      <c r="B648" s="46"/>
      <c r="C648" s="46"/>
      <c r="D648" s="46"/>
      <c r="E648" s="46"/>
      <c r="F648" s="46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>
      <c r="A649" s="12"/>
      <c r="B649" s="46"/>
      <c r="C649" s="46"/>
      <c r="D649" s="46"/>
      <c r="E649" s="46"/>
      <c r="F649" s="46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>
      <c r="A650" s="12"/>
      <c r="B650" s="46"/>
      <c r="C650" s="46"/>
      <c r="D650" s="46"/>
      <c r="E650" s="46"/>
      <c r="F650" s="46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>
      <c r="A651" s="12"/>
      <c r="B651" s="46"/>
      <c r="C651" s="46"/>
      <c r="D651" s="46"/>
      <c r="E651" s="46"/>
      <c r="F651" s="46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>
      <c r="A652" s="12"/>
      <c r="B652" s="46"/>
      <c r="C652" s="46"/>
      <c r="D652" s="46"/>
      <c r="E652" s="46"/>
      <c r="F652" s="46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>
      <c r="A653" s="12"/>
      <c r="B653" s="46"/>
      <c r="C653" s="46"/>
      <c r="D653" s="46"/>
      <c r="E653" s="46"/>
      <c r="F653" s="46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>
      <c r="A654" s="12"/>
      <c r="B654" s="46"/>
      <c r="C654" s="46"/>
      <c r="D654" s="46"/>
      <c r="E654" s="46"/>
      <c r="F654" s="46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>
      <c r="A655" s="12"/>
      <c r="B655" s="46"/>
      <c r="C655" s="46"/>
      <c r="D655" s="46"/>
      <c r="E655" s="46"/>
      <c r="F655" s="46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>
      <c r="A656" s="12"/>
      <c r="B656" s="46"/>
      <c r="C656" s="46"/>
      <c r="D656" s="46"/>
      <c r="E656" s="46"/>
      <c r="F656" s="46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>
      <c r="A657" s="12"/>
      <c r="B657" s="46"/>
      <c r="C657" s="46"/>
      <c r="D657" s="46"/>
      <c r="E657" s="46"/>
      <c r="F657" s="46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>
      <c r="A658" s="12"/>
      <c r="B658" s="46"/>
      <c r="C658" s="46"/>
      <c r="D658" s="46"/>
      <c r="E658" s="46"/>
      <c r="F658" s="46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>
      <c r="A659" s="12"/>
      <c r="B659" s="46"/>
      <c r="C659" s="46"/>
      <c r="D659" s="46"/>
      <c r="E659" s="46"/>
      <c r="F659" s="46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>
      <c r="A660" s="12"/>
      <c r="B660" s="46"/>
      <c r="C660" s="46"/>
      <c r="D660" s="46"/>
      <c r="E660" s="46"/>
      <c r="F660" s="46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>
      <c r="A661" s="12"/>
      <c r="B661" s="46"/>
      <c r="C661" s="46"/>
      <c r="D661" s="46"/>
      <c r="E661" s="46"/>
      <c r="F661" s="46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>
      <c r="A662" s="12"/>
      <c r="B662" s="46"/>
      <c r="C662" s="46"/>
      <c r="D662" s="46"/>
      <c r="E662" s="46"/>
      <c r="F662" s="46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>
      <c r="A663" s="12"/>
      <c r="B663" s="46"/>
      <c r="C663" s="46"/>
      <c r="D663" s="46"/>
      <c r="E663" s="46"/>
      <c r="F663" s="46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>
      <c r="A664" s="12"/>
      <c r="B664" s="46"/>
      <c r="C664" s="46"/>
      <c r="D664" s="46"/>
      <c r="E664" s="46"/>
      <c r="F664" s="46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>
      <c r="A665" s="12"/>
      <c r="B665" s="46"/>
      <c r="C665" s="46"/>
      <c r="D665" s="46"/>
      <c r="E665" s="46"/>
      <c r="F665" s="46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>
      <c r="A666" s="12"/>
      <c r="B666" s="46"/>
      <c r="C666" s="46"/>
      <c r="D666" s="46"/>
      <c r="E666" s="46"/>
      <c r="F666" s="46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>
      <c r="A667" s="12"/>
      <c r="B667" s="46"/>
      <c r="C667" s="46"/>
      <c r="D667" s="46"/>
      <c r="E667" s="46"/>
      <c r="F667" s="46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>
      <c r="A668" s="12"/>
      <c r="B668" s="46"/>
      <c r="C668" s="46"/>
      <c r="D668" s="46"/>
      <c r="E668" s="46"/>
      <c r="F668" s="46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>
      <c r="A669" s="12"/>
      <c r="B669" s="46"/>
      <c r="C669" s="46"/>
      <c r="D669" s="46"/>
      <c r="E669" s="46"/>
      <c r="F669" s="46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>
      <c r="A670" s="12"/>
      <c r="B670" s="46"/>
      <c r="C670" s="46"/>
      <c r="D670" s="46"/>
      <c r="E670" s="46"/>
      <c r="F670" s="46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>
      <c r="A671" s="12"/>
      <c r="B671" s="46"/>
      <c r="C671" s="46"/>
      <c r="D671" s="46"/>
      <c r="E671" s="46"/>
      <c r="F671" s="46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>
      <c r="A672" s="12"/>
      <c r="B672" s="46"/>
      <c r="C672" s="46"/>
      <c r="D672" s="46"/>
      <c r="E672" s="46"/>
      <c r="F672" s="46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>
      <c r="A673" s="12"/>
      <c r="B673" s="46"/>
      <c r="C673" s="46"/>
      <c r="D673" s="46"/>
      <c r="E673" s="46"/>
      <c r="F673" s="46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>
      <c r="A674" s="12"/>
      <c r="B674" s="46"/>
      <c r="C674" s="46"/>
      <c r="D674" s="46"/>
      <c r="E674" s="46"/>
      <c r="F674" s="46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>
      <c r="A675" s="12"/>
      <c r="B675" s="46"/>
      <c r="C675" s="46"/>
      <c r="D675" s="46"/>
      <c r="E675" s="46"/>
      <c r="F675" s="46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>
      <c r="A676" s="12"/>
      <c r="B676" s="46"/>
      <c r="C676" s="46"/>
      <c r="D676" s="46"/>
      <c r="E676" s="46"/>
      <c r="F676" s="46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>
      <c r="A677" s="12"/>
      <c r="B677" s="46"/>
      <c r="C677" s="46"/>
      <c r="D677" s="46"/>
      <c r="E677" s="46"/>
      <c r="F677" s="46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>
      <c r="A678" s="12"/>
      <c r="B678" s="46"/>
      <c r="C678" s="46"/>
      <c r="D678" s="46"/>
      <c r="E678" s="46"/>
      <c r="F678" s="46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>
      <c r="A679" s="12"/>
      <c r="B679" s="46"/>
      <c r="C679" s="46"/>
      <c r="D679" s="46"/>
      <c r="E679" s="46"/>
      <c r="F679" s="46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>
      <c r="A680" s="12"/>
      <c r="B680" s="46"/>
      <c r="C680" s="46"/>
      <c r="D680" s="46"/>
      <c r="E680" s="46"/>
      <c r="F680" s="46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>
      <c r="A681" s="12"/>
      <c r="B681" s="46"/>
      <c r="C681" s="46"/>
      <c r="D681" s="46"/>
      <c r="E681" s="46"/>
      <c r="F681" s="46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>
      <c r="A682" s="12"/>
      <c r="B682" s="46"/>
      <c r="C682" s="46"/>
      <c r="D682" s="46"/>
      <c r="E682" s="46"/>
      <c r="F682" s="46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>
      <c r="A683" s="12"/>
      <c r="B683" s="46"/>
      <c r="C683" s="46"/>
      <c r="D683" s="46"/>
      <c r="E683" s="46"/>
      <c r="F683" s="46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>
      <c r="A684" s="12"/>
      <c r="B684" s="46"/>
      <c r="C684" s="46"/>
      <c r="D684" s="46"/>
      <c r="E684" s="46"/>
      <c r="F684" s="46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>
      <c r="A685" s="12"/>
      <c r="B685" s="46"/>
      <c r="C685" s="46"/>
      <c r="D685" s="46"/>
      <c r="E685" s="46"/>
      <c r="F685" s="46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>
      <c r="A686" s="12"/>
      <c r="B686" s="46"/>
      <c r="C686" s="46"/>
      <c r="D686" s="46"/>
      <c r="E686" s="46"/>
      <c r="F686" s="46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>
      <c r="A687" s="12"/>
      <c r="B687" s="46"/>
      <c r="C687" s="46"/>
      <c r="D687" s="46"/>
      <c r="E687" s="46"/>
      <c r="F687" s="46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>
      <c r="A688" s="12"/>
      <c r="B688" s="46"/>
      <c r="C688" s="46"/>
      <c r="D688" s="46"/>
      <c r="E688" s="46"/>
      <c r="F688" s="46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>
      <c r="A689" s="12"/>
      <c r="B689" s="46"/>
      <c r="C689" s="46"/>
      <c r="D689" s="46"/>
      <c r="E689" s="46"/>
      <c r="F689" s="46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>
      <c r="A690" s="12"/>
      <c r="B690" s="46"/>
      <c r="C690" s="46"/>
      <c r="D690" s="46"/>
      <c r="E690" s="46"/>
      <c r="F690" s="46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>
      <c r="A691" s="12"/>
      <c r="B691" s="46"/>
      <c r="C691" s="46"/>
      <c r="D691" s="46"/>
      <c r="E691" s="46"/>
      <c r="F691" s="46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>
      <c r="A692" s="12"/>
      <c r="B692" s="46"/>
      <c r="C692" s="46"/>
      <c r="D692" s="46"/>
      <c r="E692" s="46"/>
      <c r="F692" s="46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>
      <c r="A693" s="12"/>
      <c r="B693" s="46"/>
      <c r="C693" s="46"/>
      <c r="D693" s="46"/>
      <c r="E693" s="46"/>
      <c r="F693" s="46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>
      <c r="A694" s="12"/>
      <c r="B694" s="46"/>
      <c r="C694" s="46"/>
      <c r="D694" s="46"/>
      <c r="E694" s="46"/>
      <c r="F694" s="46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>
      <c r="A695" s="12"/>
      <c r="B695" s="46"/>
      <c r="C695" s="46"/>
      <c r="D695" s="46"/>
      <c r="E695" s="46"/>
      <c r="F695" s="46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>
      <c r="A696" s="12"/>
      <c r="B696" s="46"/>
      <c r="C696" s="46"/>
      <c r="D696" s="46"/>
      <c r="E696" s="46"/>
      <c r="F696" s="46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>
      <c r="A697" s="12"/>
      <c r="B697" s="46"/>
      <c r="C697" s="46"/>
      <c r="D697" s="46"/>
      <c r="E697" s="46"/>
      <c r="F697" s="46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>
      <c r="A698" s="12"/>
      <c r="B698" s="46"/>
      <c r="C698" s="46"/>
      <c r="D698" s="46"/>
      <c r="E698" s="46"/>
      <c r="F698" s="46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>
      <c r="A699" s="12"/>
      <c r="B699" s="46"/>
      <c r="C699" s="46"/>
      <c r="D699" s="46"/>
      <c r="E699" s="46"/>
      <c r="F699" s="46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>
      <c r="A700" s="12"/>
      <c r="B700" s="46"/>
      <c r="C700" s="46"/>
      <c r="D700" s="46"/>
      <c r="E700" s="46"/>
      <c r="F700" s="46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>
      <c r="A701" s="12"/>
      <c r="B701" s="46"/>
      <c r="C701" s="46"/>
      <c r="D701" s="46"/>
      <c r="E701" s="46"/>
      <c r="F701" s="46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>
      <c r="A702" s="12"/>
      <c r="B702" s="46"/>
      <c r="C702" s="46"/>
      <c r="D702" s="46"/>
      <c r="E702" s="46"/>
      <c r="F702" s="46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>
      <c r="A703" s="12"/>
      <c r="B703" s="46"/>
      <c r="C703" s="46"/>
      <c r="D703" s="46"/>
      <c r="E703" s="46"/>
      <c r="F703" s="46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>
      <c r="A704" s="12"/>
      <c r="B704" s="46"/>
      <c r="C704" s="46"/>
      <c r="D704" s="46"/>
      <c r="E704" s="46"/>
      <c r="F704" s="46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>
      <c r="A705" s="12"/>
      <c r="B705" s="46"/>
      <c r="C705" s="46"/>
      <c r="D705" s="46"/>
      <c r="E705" s="46"/>
      <c r="F705" s="46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>
      <c r="A706" s="12"/>
      <c r="B706" s="46"/>
      <c r="C706" s="46"/>
      <c r="D706" s="46"/>
      <c r="E706" s="46"/>
      <c r="F706" s="46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>
      <c r="A707" s="12"/>
      <c r="B707" s="46"/>
      <c r="C707" s="46"/>
      <c r="D707" s="46"/>
      <c r="E707" s="46"/>
      <c r="F707" s="46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>
      <c r="A708" s="12"/>
      <c r="B708" s="46"/>
      <c r="C708" s="46"/>
      <c r="D708" s="46"/>
      <c r="E708" s="46"/>
      <c r="F708" s="46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>
      <c r="A709" s="12"/>
      <c r="B709" s="46"/>
      <c r="C709" s="46"/>
      <c r="D709" s="46"/>
      <c r="E709" s="46"/>
      <c r="F709" s="46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>
      <c r="A710" s="12"/>
      <c r="B710" s="46"/>
      <c r="C710" s="46"/>
      <c r="D710" s="46"/>
      <c r="E710" s="46"/>
      <c r="F710" s="46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>
      <c r="A711" s="12"/>
      <c r="B711" s="46"/>
      <c r="C711" s="46"/>
      <c r="D711" s="46"/>
      <c r="E711" s="46"/>
      <c r="F711" s="46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>
      <c r="A712" s="12"/>
      <c r="B712" s="46"/>
      <c r="C712" s="46"/>
      <c r="D712" s="46"/>
      <c r="E712" s="46"/>
      <c r="F712" s="46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>
      <c r="A713" s="12"/>
      <c r="B713" s="46"/>
      <c r="C713" s="46"/>
      <c r="D713" s="46"/>
      <c r="E713" s="46"/>
      <c r="F713" s="46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>
      <c r="A714" s="12"/>
      <c r="B714" s="46"/>
      <c r="C714" s="46"/>
      <c r="D714" s="46"/>
      <c r="E714" s="46"/>
      <c r="F714" s="46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>
      <c r="A715" s="12"/>
      <c r="B715" s="46"/>
      <c r="C715" s="46"/>
      <c r="D715" s="46"/>
      <c r="E715" s="46"/>
      <c r="F715" s="46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>
      <c r="A716" s="12"/>
      <c r="B716" s="46"/>
      <c r="C716" s="46"/>
      <c r="D716" s="46"/>
      <c r="E716" s="46"/>
      <c r="F716" s="46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>
      <c r="A717" s="12"/>
      <c r="B717" s="46"/>
      <c r="C717" s="46"/>
      <c r="D717" s="46"/>
      <c r="E717" s="46"/>
      <c r="F717" s="46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>
      <c r="A718" s="12"/>
      <c r="B718" s="46"/>
      <c r="C718" s="46"/>
      <c r="D718" s="46"/>
      <c r="E718" s="46"/>
      <c r="F718" s="46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>
      <c r="A719" s="12"/>
      <c r="B719" s="46"/>
      <c r="C719" s="46"/>
      <c r="D719" s="46"/>
      <c r="E719" s="46"/>
      <c r="F719" s="46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>
      <c r="A720" s="12"/>
      <c r="B720" s="46"/>
      <c r="C720" s="46"/>
      <c r="D720" s="46"/>
      <c r="E720" s="46"/>
      <c r="F720" s="46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>
      <c r="A721" s="12"/>
      <c r="B721" s="46"/>
      <c r="C721" s="46"/>
      <c r="D721" s="46"/>
      <c r="E721" s="46"/>
      <c r="F721" s="46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>
      <c r="A722" s="12"/>
      <c r="B722" s="46"/>
      <c r="C722" s="46"/>
      <c r="D722" s="46"/>
      <c r="E722" s="46"/>
      <c r="F722" s="46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>
      <c r="A723" s="12"/>
      <c r="B723" s="46"/>
      <c r="C723" s="46"/>
      <c r="D723" s="46"/>
      <c r="E723" s="46"/>
      <c r="F723" s="46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>
      <c r="A724" s="12"/>
      <c r="B724" s="46"/>
      <c r="C724" s="46"/>
      <c r="D724" s="46"/>
      <c r="E724" s="46"/>
      <c r="F724" s="46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>
      <c r="A725" s="12"/>
      <c r="B725" s="46"/>
      <c r="C725" s="46"/>
      <c r="D725" s="46"/>
      <c r="E725" s="46"/>
      <c r="F725" s="46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>
      <c r="A726" s="12"/>
      <c r="B726" s="46"/>
      <c r="C726" s="46"/>
      <c r="D726" s="46"/>
      <c r="E726" s="46"/>
      <c r="F726" s="46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>
      <c r="A727" s="12"/>
      <c r="B727" s="46"/>
      <c r="C727" s="46"/>
      <c r="D727" s="46"/>
      <c r="E727" s="46"/>
      <c r="F727" s="46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>
      <c r="A728" s="12"/>
      <c r="B728" s="46"/>
      <c r="C728" s="46"/>
      <c r="D728" s="46"/>
      <c r="E728" s="46"/>
      <c r="F728" s="46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>
      <c r="A729" s="12"/>
      <c r="B729" s="46"/>
      <c r="C729" s="46"/>
      <c r="D729" s="46"/>
      <c r="E729" s="46"/>
      <c r="F729" s="46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>
      <c r="A730" s="12"/>
      <c r="B730" s="46"/>
      <c r="C730" s="46"/>
      <c r="D730" s="46"/>
      <c r="E730" s="46"/>
      <c r="F730" s="46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>
      <c r="A731" s="12"/>
      <c r="B731" s="46"/>
      <c r="C731" s="46"/>
      <c r="D731" s="46"/>
      <c r="E731" s="46"/>
      <c r="F731" s="46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>
      <c r="A732" s="12"/>
      <c r="B732" s="46"/>
      <c r="C732" s="46"/>
      <c r="D732" s="46"/>
      <c r="E732" s="46"/>
      <c r="F732" s="46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>
      <c r="A733" s="12"/>
      <c r="B733" s="46"/>
      <c r="C733" s="46"/>
      <c r="D733" s="46"/>
      <c r="E733" s="46"/>
      <c r="F733" s="46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>
      <c r="A734" s="12"/>
      <c r="B734" s="46"/>
      <c r="C734" s="46"/>
      <c r="D734" s="46"/>
      <c r="E734" s="46"/>
      <c r="F734" s="46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>
      <c r="A735" s="12"/>
      <c r="B735" s="46"/>
      <c r="C735" s="46"/>
      <c r="D735" s="46"/>
      <c r="E735" s="46"/>
      <c r="F735" s="46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>
      <c r="A736" s="12"/>
      <c r="B736" s="46"/>
      <c r="C736" s="46"/>
      <c r="D736" s="46"/>
      <c r="E736" s="46"/>
      <c r="F736" s="46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>
      <c r="A737" s="12"/>
      <c r="B737" s="46"/>
      <c r="C737" s="46"/>
      <c r="D737" s="46"/>
      <c r="E737" s="46"/>
      <c r="F737" s="46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>
      <c r="A738" s="12"/>
      <c r="B738" s="46"/>
      <c r="C738" s="46"/>
      <c r="D738" s="46"/>
      <c r="E738" s="46"/>
      <c r="F738" s="46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>
      <c r="A739" s="12"/>
      <c r="B739" s="46"/>
      <c r="C739" s="46"/>
      <c r="D739" s="46"/>
      <c r="E739" s="46"/>
      <c r="F739" s="46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>
      <c r="A740" s="12"/>
      <c r="B740" s="46"/>
      <c r="C740" s="46"/>
      <c r="D740" s="46"/>
      <c r="E740" s="46"/>
      <c r="F740" s="46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>
      <c r="A741" s="12"/>
      <c r="B741" s="46"/>
      <c r="C741" s="46"/>
      <c r="D741" s="46"/>
      <c r="E741" s="46"/>
      <c r="F741" s="46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>
      <c r="A742" s="12"/>
      <c r="B742" s="46"/>
      <c r="C742" s="46"/>
      <c r="D742" s="46"/>
      <c r="E742" s="46"/>
      <c r="F742" s="46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>
      <c r="A743" s="12"/>
      <c r="B743" s="46"/>
      <c r="C743" s="46"/>
      <c r="D743" s="46"/>
      <c r="E743" s="46"/>
      <c r="F743" s="46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>
      <c r="A744" s="12"/>
      <c r="B744" s="46"/>
      <c r="C744" s="46"/>
      <c r="D744" s="46"/>
      <c r="E744" s="46"/>
      <c r="F744" s="46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>
      <c r="A745" s="12"/>
      <c r="B745" s="46"/>
      <c r="C745" s="46"/>
      <c r="D745" s="46"/>
      <c r="E745" s="46"/>
      <c r="F745" s="46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>
      <c r="A746" s="12"/>
      <c r="B746" s="46"/>
      <c r="C746" s="46"/>
      <c r="D746" s="46"/>
      <c r="E746" s="46"/>
      <c r="F746" s="46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>
      <c r="A747" s="12"/>
      <c r="B747" s="46"/>
      <c r="C747" s="46"/>
      <c r="D747" s="46"/>
      <c r="E747" s="46"/>
      <c r="F747" s="46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>
      <c r="A748" s="12"/>
      <c r="B748" s="46"/>
      <c r="C748" s="46"/>
      <c r="D748" s="46"/>
      <c r="E748" s="46"/>
      <c r="F748" s="46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>
      <c r="A749" s="12"/>
      <c r="B749" s="46"/>
      <c r="C749" s="46"/>
      <c r="D749" s="46"/>
      <c r="E749" s="46"/>
      <c r="F749" s="46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>
      <c r="A750" s="12"/>
      <c r="B750" s="46"/>
      <c r="C750" s="46"/>
      <c r="D750" s="46"/>
      <c r="E750" s="46"/>
      <c r="F750" s="46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>
      <c r="A751" s="12"/>
      <c r="B751" s="46"/>
      <c r="C751" s="46"/>
      <c r="D751" s="46"/>
      <c r="E751" s="46"/>
      <c r="F751" s="46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>
      <c r="A752" s="12"/>
      <c r="B752" s="46"/>
      <c r="C752" s="46"/>
      <c r="D752" s="46"/>
      <c r="E752" s="46"/>
      <c r="F752" s="46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>
      <c r="A753" s="12"/>
      <c r="B753" s="46"/>
      <c r="C753" s="46"/>
      <c r="D753" s="46"/>
      <c r="E753" s="46"/>
      <c r="F753" s="46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>
      <c r="A754" s="12"/>
      <c r="B754" s="46"/>
      <c r="C754" s="46"/>
      <c r="D754" s="46"/>
      <c r="E754" s="46"/>
      <c r="F754" s="46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>
      <c r="A755" s="12"/>
      <c r="B755" s="46"/>
      <c r="C755" s="46"/>
      <c r="D755" s="46"/>
      <c r="E755" s="46"/>
      <c r="F755" s="46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>
      <c r="A756" s="12"/>
      <c r="B756" s="46"/>
      <c r="C756" s="46"/>
      <c r="D756" s="46"/>
      <c r="E756" s="46"/>
      <c r="F756" s="46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>
      <c r="A757" s="12"/>
      <c r="B757" s="46"/>
      <c r="C757" s="46"/>
      <c r="D757" s="46"/>
      <c r="E757" s="46"/>
      <c r="F757" s="46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>
      <c r="A758" s="12"/>
      <c r="B758" s="46"/>
      <c r="C758" s="46"/>
      <c r="D758" s="46"/>
      <c r="E758" s="46"/>
      <c r="F758" s="46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>
      <c r="A759" s="12"/>
      <c r="B759" s="46"/>
      <c r="C759" s="46"/>
      <c r="D759" s="46"/>
      <c r="E759" s="46"/>
      <c r="F759" s="46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>
      <c r="A760" s="12"/>
      <c r="B760" s="46"/>
      <c r="C760" s="46"/>
      <c r="D760" s="46"/>
      <c r="E760" s="46"/>
      <c r="F760" s="46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>
      <c r="A761" s="12"/>
      <c r="B761" s="46"/>
      <c r="C761" s="46"/>
      <c r="D761" s="46"/>
      <c r="E761" s="46"/>
      <c r="F761" s="46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>
      <c r="A762" s="12"/>
      <c r="B762" s="46"/>
      <c r="C762" s="46"/>
      <c r="D762" s="46"/>
      <c r="E762" s="46"/>
      <c r="F762" s="46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>
      <c r="A763" s="12"/>
      <c r="B763" s="46"/>
      <c r="C763" s="46"/>
      <c r="D763" s="46"/>
      <c r="E763" s="46"/>
      <c r="F763" s="46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>
      <c r="A764" s="12"/>
      <c r="B764" s="46"/>
      <c r="C764" s="46"/>
      <c r="D764" s="46"/>
      <c r="E764" s="46"/>
      <c r="F764" s="46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>
      <c r="A765" s="12"/>
      <c r="B765" s="46"/>
      <c r="C765" s="46"/>
      <c r="D765" s="46"/>
      <c r="E765" s="46"/>
      <c r="F765" s="46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>
      <c r="A766" s="12"/>
      <c r="B766" s="46"/>
      <c r="C766" s="46"/>
      <c r="D766" s="46"/>
      <c r="E766" s="46"/>
      <c r="F766" s="46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>
      <c r="A767" s="12"/>
      <c r="B767" s="46"/>
      <c r="C767" s="46"/>
      <c r="D767" s="46"/>
      <c r="E767" s="46"/>
      <c r="F767" s="46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>
      <c r="A768" s="12"/>
      <c r="B768" s="46"/>
      <c r="C768" s="46"/>
      <c r="D768" s="46"/>
      <c r="E768" s="46"/>
      <c r="F768" s="46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>
      <c r="A769" s="12"/>
      <c r="B769" s="46"/>
      <c r="C769" s="46"/>
      <c r="D769" s="46"/>
      <c r="E769" s="46"/>
      <c r="F769" s="46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>
      <c r="A770" s="12"/>
      <c r="B770" s="46"/>
      <c r="C770" s="46"/>
      <c r="D770" s="46"/>
      <c r="E770" s="46"/>
      <c r="F770" s="46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>
      <c r="A771" s="12"/>
      <c r="B771" s="46"/>
      <c r="C771" s="46"/>
      <c r="D771" s="46"/>
      <c r="E771" s="46"/>
      <c r="F771" s="46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>
      <c r="A772" s="12"/>
      <c r="B772" s="46"/>
      <c r="C772" s="46"/>
      <c r="D772" s="46"/>
      <c r="E772" s="46"/>
      <c r="F772" s="46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>
      <c r="A773" s="12"/>
      <c r="B773" s="46"/>
      <c r="C773" s="46"/>
      <c r="D773" s="46"/>
      <c r="E773" s="46"/>
      <c r="F773" s="46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>
      <c r="A774" s="12"/>
      <c r="B774" s="46"/>
      <c r="C774" s="46"/>
      <c r="D774" s="46"/>
      <c r="E774" s="46"/>
      <c r="F774" s="46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>
      <c r="A775" s="12"/>
      <c r="B775" s="46"/>
      <c r="C775" s="46"/>
      <c r="D775" s="46"/>
      <c r="E775" s="46"/>
      <c r="F775" s="46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>
      <c r="A776" s="12"/>
      <c r="B776" s="46"/>
      <c r="C776" s="46"/>
      <c r="D776" s="46"/>
      <c r="E776" s="46"/>
      <c r="F776" s="46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>
      <c r="A777" s="12"/>
      <c r="B777" s="46"/>
      <c r="C777" s="46"/>
      <c r="D777" s="46"/>
      <c r="E777" s="46"/>
      <c r="F777" s="46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>
      <c r="A778" s="12"/>
      <c r="B778" s="46"/>
      <c r="C778" s="46"/>
      <c r="D778" s="46"/>
      <c r="E778" s="46"/>
      <c r="F778" s="46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>
      <c r="A779" s="12"/>
      <c r="B779" s="46"/>
      <c r="C779" s="46"/>
      <c r="D779" s="46"/>
      <c r="E779" s="46"/>
      <c r="F779" s="46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>
      <c r="A780" s="12"/>
      <c r="B780" s="46"/>
      <c r="C780" s="46"/>
      <c r="D780" s="46"/>
      <c r="E780" s="46"/>
      <c r="F780" s="46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>
      <c r="A781" s="12"/>
      <c r="B781" s="46"/>
      <c r="C781" s="46"/>
      <c r="D781" s="46"/>
      <c r="E781" s="46"/>
      <c r="F781" s="46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>
      <c r="A782" s="12"/>
      <c r="B782" s="46"/>
      <c r="C782" s="46"/>
      <c r="D782" s="46"/>
      <c r="E782" s="46"/>
      <c r="F782" s="46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>
      <c r="A783" s="12"/>
      <c r="B783" s="46"/>
      <c r="C783" s="46"/>
      <c r="D783" s="46"/>
      <c r="E783" s="46"/>
      <c r="F783" s="46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>
      <c r="A784" s="12"/>
      <c r="B784" s="46"/>
      <c r="C784" s="46"/>
      <c r="D784" s="46"/>
      <c r="E784" s="46"/>
      <c r="F784" s="46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>
      <c r="A785" s="12"/>
      <c r="B785" s="46"/>
      <c r="C785" s="46"/>
      <c r="D785" s="46"/>
      <c r="E785" s="46"/>
      <c r="F785" s="46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>
      <c r="A786" s="12"/>
      <c r="B786" s="46"/>
      <c r="C786" s="46"/>
      <c r="D786" s="46"/>
      <c r="E786" s="46"/>
      <c r="F786" s="46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>
      <c r="A787" s="12"/>
      <c r="B787" s="46"/>
      <c r="C787" s="46"/>
      <c r="D787" s="46"/>
      <c r="E787" s="46"/>
      <c r="F787" s="46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>
      <c r="A788" s="12"/>
      <c r="B788" s="46"/>
      <c r="C788" s="46"/>
      <c r="D788" s="46"/>
      <c r="E788" s="46"/>
      <c r="F788" s="46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>
      <c r="A789" s="12"/>
      <c r="B789" s="46"/>
      <c r="C789" s="46"/>
      <c r="D789" s="46"/>
      <c r="E789" s="46"/>
      <c r="F789" s="46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>
      <c r="A790" s="12"/>
      <c r="B790" s="46"/>
      <c r="C790" s="46"/>
      <c r="D790" s="46"/>
      <c r="E790" s="46"/>
      <c r="F790" s="46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>
      <c r="A791" s="12"/>
      <c r="B791" s="46"/>
      <c r="C791" s="46"/>
      <c r="D791" s="46"/>
      <c r="E791" s="46"/>
      <c r="F791" s="46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>
      <c r="A792" s="12"/>
      <c r="B792" s="46"/>
      <c r="C792" s="46"/>
      <c r="D792" s="46"/>
      <c r="E792" s="46"/>
      <c r="F792" s="46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>
      <c r="A793" s="12"/>
      <c r="B793" s="46"/>
      <c r="C793" s="46"/>
      <c r="D793" s="46"/>
      <c r="E793" s="46"/>
      <c r="F793" s="46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>
      <c r="A794" s="12"/>
      <c r="B794" s="46"/>
      <c r="C794" s="46"/>
      <c r="D794" s="46"/>
      <c r="E794" s="46"/>
      <c r="F794" s="46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>
      <c r="A795" s="12"/>
      <c r="B795" s="46"/>
      <c r="C795" s="46"/>
      <c r="D795" s="46"/>
      <c r="E795" s="46"/>
      <c r="F795" s="46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>
      <c r="A796" s="12"/>
      <c r="B796" s="46"/>
      <c r="C796" s="46"/>
      <c r="D796" s="46"/>
      <c r="E796" s="46"/>
      <c r="F796" s="46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>
      <c r="A797" s="12"/>
      <c r="B797" s="46"/>
      <c r="C797" s="46"/>
      <c r="D797" s="46"/>
      <c r="E797" s="46"/>
      <c r="F797" s="46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>
      <c r="A798" s="12"/>
      <c r="B798" s="46"/>
      <c r="C798" s="46"/>
      <c r="D798" s="46"/>
      <c r="E798" s="46"/>
      <c r="F798" s="46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>
      <c r="A799" s="12"/>
      <c r="B799" s="46"/>
      <c r="C799" s="46"/>
      <c r="D799" s="46"/>
      <c r="E799" s="46"/>
      <c r="F799" s="46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>
      <c r="A800" s="12"/>
      <c r="B800" s="46"/>
      <c r="C800" s="46"/>
      <c r="D800" s="46"/>
      <c r="E800" s="46"/>
      <c r="F800" s="46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>
      <c r="A801" s="12"/>
      <c r="B801" s="46"/>
      <c r="C801" s="46"/>
      <c r="D801" s="46"/>
      <c r="E801" s="46"/>
      <c r="F801" s="46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>
      <c r="A802" s="12"/>
      <c r="B802" s="46"/>
      <c r="C802" s="46"/>
      <c r="D802" s="46"/>
      <c r="E802" s="46"/>
      <c r="F802" s="46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>
      <c r="A803" s="12"/>
      <c r="B803" s="46"/>
      <c r="C803" s="46"/>
      <c r="D803" s="46"/>
      <c r="E803" s="46"/>
      <c r="F803" s="46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>
      <c r="A804" s="12"/>
      <c r="B804" s="46"/>
      <c r="C804" s="46"/>
      <c r="D804" s="46"/>
      <c r="E804" s="46"/>
      <c r="F804" s="46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>
      <c r="A805" s="12"/>
      <c r="B805" s="46"/>
      <c r="C805" s="46"/>
      <c r="D805" s="46"/>
      <c r="E805" s="46"/>
      <c r="F805" s="46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>
      <c r="A806" s="12"/>
      <c r="B806" s="46"/>
      <c r="C806" s="46"/>
      <c r="D806" s="46"/>
      <c r="E806" s="46"/>
      <c r="F806" s="46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>
      <c r="A807" s="12"/>
      <c r="B807" s="46"/>
      <c r="C807" s="46"/>
      <c r="D807" s="46"/>
      <c r="E807" s="46"/>
      <c r="F807" s="46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>
      <c r="A808" s="12"/>
      <c r="B808" s="46"/>
      <c r="C808" s="46"/>
      <c r="D808" s="46"/>
      <c r="E808" s="46"/>
      <c r="F808" s="46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>
      <c r="A809" s="12"/>
      <c r="B809" s="46"/>
      <c r="C809" s="46"/>
      <c r="D809" s="46"/>
      <c r="E809" s="46"/>
      <c r="F809" s="46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>
      <c r="A810" s="12"/>
      <c r="B810" s="46"/>
      <c r="C810" s="46"/>
      <c r="D810" s="46"/>
      <c r="E810" s="46"/>
      <c r="F810" s="46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>
      <c r="A811" s="12"/>
      <c r="B811" s="46"/>
      <c r="C811" s="46"/>
      <c r="D811" s="46"/>
      <c r="E811" s="46"/>
      <c r="F811" s="46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>
      <c r="A812" s="12"/>
      <c r="B812" s="46"/>
      <c r="C812" s="46"/>
      <c r="D812" s="46"/>
      <c r="E812" s="46"/>
      <c r="F812" s="46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>
      <c r="A813" s="12"/>
      <c r="B813" s="46"/>
      <c r="C813" s="46"/>
      <c r="D813" s="46"/>
      <c r="E813" s="46"/>
      <c r="F813" s="46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>
      <c r="A814" s="12"/>
      <c r="B814" s="46"/>
      <c r="C814" s="46"/>
      <c r="D814" s="46"/>
      <c r="E814" s="46"/>
      <c r="F814" s="46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>
      <c r="A815" s="12"/>
      <c r="B815" s="46"/>
      <c r="C815" s="46"/>
      <c r="D815" s="46"/>
      <c r="E815" s="46"/>
      <c r="F815" s="46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>
      <c r="A816" s="12"/>
      <c r="B816" s="46"/>
      <c r="C816" s="46"/>
      <c r="D816" s="46"/>
      <c r="E816" s="46"/>
      <c r="F816" s="46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>
      <c r="A817" s="12"/>
      <c r="B817" s="46"/>
      <c r="C817" s="46"/>
      <c r="D817" s="46"/>
      <c r="E817" s="46"/>
      <c r="F817" s="46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>
      <c r="A818" s="12"/>
      <c r="B818" s="46"/>
      <c r="C818" s="46"/>
      <c r="D818" s="46"/>
      <c r="E818" s="46"/>
      <c r="F818" s="46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>
      <c r="A819" s="12"/>
      <c r="B819" s="46"/>
      <c r="C819" s="46"/>
      <c r="D819" s="46"/>
      <c r="E819" s="46"/>
      <c r="F819" s="46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>
      <c r="A820" s="12"/>
      <c r="B820" s="46"/>
      <c r="C820" s="46"/>
      <c r="D820" s="46"/>
      <c r="E820" s="46"/>
      <c r="F820" s="46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>
      <c r="A821" s="12"/>
      <c r="B821" s="46"/>
      <c r="C821" s="46"/>
      <c r="D821" s="46"/>
      <c r="E821" s="46"/>
      <c r="F821" s="46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>
      <c r="A822" s="12"/>
      <c r="B822" s="46"/>
      <c r="C822" s="46"/>
      <c r="D822" s="46"/>
      <c r="E822" s="46"/>
      <c r="F822" s="46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>
      <c r="A823" s="12"/>
      <c r="B823" s="46"/>
      <c r="C823" s="46"/>
      <c r="D823" s="46"/>
      <c r="E823" s="46"/>
      <c r="F823" s="46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>
      <c r="A824" s="12"/>
      <c r="B824" s="46"/>
      <c r="C824" s="46"/>
      <c r="D824" s="46"/>
      <c r="E824" s="46"/>
      <c r="F824" s="46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>
      <c r="A825" s="12"/>
      <c r="B825" s="46"/>
      <c r="C825" s="46"/>
      <c r="D825" s="46"/>
      <c r="E825" s="46"/>
      <c r="F825" s="46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>
      <c r="A826" s="12"/>
      <c r="B826" s="46"/>
      <c r="C826" s="46"/>
      <c r="D826" s="46"/>
      <c r="E826" s="46"/>
      <c r="F826" s="46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>
      <c r="A827" s="12"/>
      <c r="B827" s="46"/>
      <c r="C827" s="46"/>
      <c r="D827" s="46"/>
      <c r="E827" s="46"/>
      <c r="F827" s="46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>
      <c r="A828" s="12"/>
      <c r="B828" s="46"/>
      <c r="C828" s="46"/>
      <c r="D828" s="46"/>
      <c r="E828" s="46"/>
      <c r="F828" s="46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>
      <c r="A829" s="12"/>
      <c r="B829" s="46"/>
      <c r="C829" s="46"/>
      <c r="D829" s="46"/>
      <c r="E829" s="46"/>
      <c r="F829" s="46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>
      <c r="A830" s="12"/>
      <c r="B830" s="46"/>
      <c r="C830" s="46"/>
      <c r="D830" s="46"/>
      <c r="E830" s="46"/>
      <c r="F830" s="46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>
      <c r="A831" s="12"/>
      <c r="B831" s="46"/>
      <c r="C831" s="46"/>
      <c r="D831" s="46"/>
      <c r="E831" s="46"/>
      <c r="F831" s="46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>
      <c r="A832" s="12"/>
      <c r="B832" s="46"/>
      <c r="C832" s="46"/>
      <c r="D832" s="46"/>
      <c r="E832" s="46"/>
      <c r="F832" s="46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>
      <c r="A833" s="12"/>
      <c r="B833" s="46"/>
      <c r="C833" s="46"/>
      <c r="D833" s="46"/>
      <c r="E833" s="46"/>
      <c r="F833" s="46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>
      <c r="A834" s="12"/>
      <c r="B834" s="46"/>
      <c r="C834" s="46"/>
      <c r="D834" s="46"/>
      <c r="E834" s="46"/>
      <c r="F834" s="46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>
      <c r="A835" s="12"/>
      <c r="B835" s="46"/>
      <c r="C835" s="46"/>
      <c r="D835" s="46"/>
      <c r="E835" s="46"/>
      <c r="F835" s="46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>
      <c r="A836" s="12"/>
      <c r="B836" s="46"/>
      <c r="C836" s="46"/>
      <c r="D836" s="46"/>
      <c r="E836" s="46"/>
      <c r="F836" s="46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>
      <c r="A837" s="12"/>
      <c r="B837" s="46"/>
      <c r="C837" s="46"/>
      <c r="D837" s="46"/>
      <c r="E837" s="46"/>
      <c r="F837" s="46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>
      <c r="A838" s="12"/>
      <c r="B838" s="46"/>
      <c r="C838" s="46"/>
      <c r="D838" s="46"/>
      <c r="E838" s="46"/>
      <c r="F838" s="46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>
      <c r="A839" s="12"/>
      <c r="B839" s="46"/>
      <c r="C839" s="46"/>
      <c r="D839" s="46"/>
      <c r="E839" s="46"/>
      <c r="F839" s="46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>
      <c r="A840" s="12"/>
      <c r="B840" s="46"/>
      <c r="C840" s="46"/>
      <c r="D840" s="46"/>
      <c r="E840" s="46"/>
      <c r="F840" s="46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>
      <c r="A841" s="12"/>
      <c r="B841" s="46"/>
      <c r="C841" s="46"/>
      <c r="D841" s="46"/>
      <c r="E841" s="46"/>
      <c r="F841" s="46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>
      <c r="A842" s="12"/>
      <c r="B842" s="46"/>
      <c r="C842" s="46"/>
      <c r="D842" s="46"/>
      <c r="E842" s="46"/>
      <c r="F842" s="46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>
      <c r="A843" s="12"/>
      <c r="B843" s="46"/>
      <c r="C843" s="46"/>
      <c r="D843" s="46"/>
      <c r="E843" s="46"/>
      <c r="F843" s="46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>
      <c r="A844" s="12"/>
      <c r="B844" s="46"/>
      <c r="C844" s="46"/>
      <c r="D844" s="46"/>
      <c r="E844" s="46"/>
      <c r="F844" s="46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>
      <c r="A845" s="12"/>
      <c r="B845" s="46"/>
      <c r="C845" s="46"/>
      <c r="D845" s="46"/>
      <c r="E845" s="46"/>
      <c r="F845" s="46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>
      <c r="A846" s="12"/>
      <c r="B846" s="46"/>
      <c r="C846" s="46"/>
      <c r="D846" s="46"/>
      <c r="E846" s="46"/>
      <c r="F846" s="46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>
      <c r="A847" s="12"/>
      <c r="B847" s="46"/>
      <c r="C847" s="46"/>
      <c r="D847" s="46"/>
      <c r="E847" s="46"/>
      <c r="F847" s="46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>
      <c r="A848" s="12"/>
      <c r="B848" s="46"/>
      <c r="C848" s="46"/>
      <c r="D848" s="46"/>
      <c r="E848" s="46"/>
      <c r="F848" s="46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>
      <c r="A849" s="12"/>
      <c r="B849" s="46"/>
      <c r="C849" s="46"/>
      <c r="D849" s="46"/>
      <c r="E849" s="46"/>
      <c r="F849" s="46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>
      <c r="A850" s="12"/>
      <c r="B850" s="46"/>
      <c r="C850" s="46"/>
      <c r="D850" s="46"/>
      <c r="E850" s="46"/>
      <c r="F850" s="46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>
      <c r="A851" s="12"/>
      <c r="B851" s="46"/>
      <c r="C851" s="46"/>
      <c r="D851" s="46"/>
      <c r="E851" s="46"/>
      <c r="F851" s="46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>
      <c r="A852" s="12"/>
      <c r="B852" s="46"/>
      <c r="C852" s="46"/>
      <c r="D852" s="46"/>
      <c r="E852" s="46"/>
      <c r="F852" s="46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>
      <c r="A853" s="12"/>
      <c r="B853" s="46"/>
      <c r="C853" s="46"/>
      <c r="D853" s="46"/>
      <c r="E853" s="46"/>
      <c r="F853" s="46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>
      <c r="A854" s="12"/>
      <c r="B854" s="46"/>
      <c r="C854" s="46"/>
      <c r="D854" s="46"/>
      <c r="E854" s="46"/>
      <c r="F854" s="46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>
      <c r="A855" s="12"/>
      <c r="B855" s="46"/>
      <c r="C855" s="46"/>
      <c r="D855" s="46"/>
      <c r="E855" s="46"/>
      <c r="F855" s="46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>
      <c r="A856" s="12"/>
      <c r="B856" s="46"/>
      <c r="C856" s="46"/>
      <c r="D856" s="46"/>
      <c r="E856" s="46"/>
      <c r="F856" s="46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>
      <c r="A857" s="12"/>
      <c r="B857" s="46"/>
      <c r="C857" s="46"/>
      <c r="D857" s="46"/>
      <c r="E857" s="46"/>
      <c r="F857" s="46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>
      <c r="A858" s="12"/>
      <c r="B858" s="46"/>
      <c r="C858" s="46"/>
      <c r="D858" s="46"/>
      <c r="E858" s="46"/>
      <c r="F858" s="46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>
      <c r="A859" s="12"/>
      <c r="B859" s="46"/>
      <c r="C859" s="46"/>
      <c r="D859" s="46"/>
      <c r="E859" s="46"/>
      <c r="F859" s="46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>
      <c r="A860" s="12"/>
      <c r="B860" s="46"/>
      <c r="C860" s="46"/>
      <c r="D860" s="46"/>
      <c r="E860" s="46"/>
      <c r="F860" s="46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>
      <c r="A861" s="12"/>
      <c r="B861" s="46"/>
      <c r="C861" s="46"/>
      <c r="D861" s="46"/>
      <c r="E861" s="46"/>
      <c r="F861" s="46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>
      <c r="A862" s="12"/>
      <c r="B862" s="46"/>
      <c r="C862" s="46"/>
      <c r="D862" s="46"/>
      <c r="E862" s="46"/>
      <c r="F862" s="46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>
      <c r="A863" s="12"/>
      <c r="B863" s="46"/>
      <c r="C863" s="46"/>
      <c r="D863" s="46"/>
      <c r="E863" s="46"/>
      <c r="F863" s="46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>
      <c r="A864" s="12"/>
      <c r="B864" s="46"/>
      <c r="C864" s="46"/>
      <c r="D864" s="46"/>
      <c r="E864" s="46"/>
      <c r="F864" s="46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>
      <c r="A865" s="12"/>
      <c r="B865" s="46"/>
      <c r="C865" s="46"/>
      <c r="D865" s="46"/>
      <c r="E865" s="46"/>
      <c r="F865" s="46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>
      <c r="A866" s="12"/>
      <c r="B866" s="46"/>
      <c r="C866" s="46"/>
      <c r="D866" s="46"/>
      <c r="E866" s="46"/>
      <c r="F866" s="46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>
      <c r="A867" s="12"/>
      <c r="B867" s="46"/>
      <c r="C867" s="46"/>
      <c r="D867" s="46"/>
      <c r="E867" s="46"/>
      <c r="F867" s="46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>
      <c r="A868" s="12"/>
      <c r="B868" s="46"/>
      <c r="C868" s="46"/>
      <c r="D868" s="46"/>
      <c r="E868" s="46"/>
      <c r="F868" s="46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>
      <c r="A869" s="12"/>
      <c r="B869" s="46"/>
      <c r="C869" s="46"/>
      <c r="D869" s="46"/>
      <c r="E869" s="46"/>
      <c r="F869" s="46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>
      <c r="A870" s="12"/>
      <c r="B870" s="46"/>
      <c r="C870" s="46"/>
      <c r="D870" s="46"/>
      <c r="E870" s="46"/>
      <c r="F870" s="46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>
      <c r="A871" s="12"/>
      <c r="B871" s="46"/>
      <c r="C871" s="46"/>
      <c r="D871" s="46"/>
      <c r="E871" s="46"/>
      <c r="F871" s="46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>
      <c r="A872" s="12"/>
      <c r="B872" s="46"/>
      <c r="C872" s="46"/>
      <c r="D872" s="46"/>
      <c r="E872" s="46"/>
      <c r="F872" s="46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>
      <c r="A873" s="12"/>
      <c r="B873" s="46"/>
      <c r="C873" s="46"/>
      <c r="D873" s="46"/>
      <c r="E873" s="46"/>
      <c r="F873" s="46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>
      <c r="A874" s="12"/>
      <c r="B874" s="46"/>
      <c r="C874" s="46"/>
      <c r="D874" s="46"/>
      <c r="E874" s="46"/>
      <c r="F874" s="46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>
      <c r="A875" s="12"/>
      <c r="B875" s="46"/>
      <c r="C875" s="46"/>
      <c r="D875" s="46"/>
      <c r="E875" s="46"/>
      <c r="F875" s="46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>
      <c r="A876" s="12"/>
      <c r="B876" s="46"/>
      <c r="C876" s="46"/>
      <c r="D876" s="46"/>
      <c r="E876" s="46"/>
      <c r="F876" s="46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>
      <c r="A877" s="12"/>
      <c r="B877" s="46"/>
      <c r="C877" s="46"/>
      <c r="D877" s="46"/>
      <c r="E877" s="46"/>
      <c r="F877" s="46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>
      <c r="A878" s="12"/>
      <c r="B878" s="46"/>
      <c r="C878" s="46"/>
      <c r="D878" s="46"/>
      <c r="E878" s="46"/>
      <c r="F878" s="46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>
      <c r="A879" s="12"/>
      <c r="B879" s="46"/>
      <c r="C879" s="46"/>
      <c r="D879" s="46"/>
      <c r="E879" s="46"/>
      <c r="F879" s="46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>
      <c r="A880" s="12"/>
      <c r="B880" s="46"/>
      <c r="C880" s="46"/>
      <c r="D880" s="46"/>
      <c r="E880" s="46"/>
      <c r="F880" s="46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>
      <c r="A881" s="12"/>
      <c r="B881" s="46"/>
      <c r="C881" s="46"/>
      <c r="D881" s="46"/>
      <c r="E881" s="46"/>
      <c r="F881" s="46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>
      <c r="A882" s="12"/>
      <c r="B882" s="46"/>
      <c r="C882" s="46"/>
      <c r="D882" s="46"/>
      <c r="E882" s="46"/>
      <c r="F882" s="46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>
      <c r="A883" s="12"/>
      <c r="B883" s="46"/>
      <c r="C883" s="46"/>
      <c r="D883" s="46"/>
      <c r="E883" s="46"/>
      <c r="F883" s="46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>
      <c r="A884" s="12"/>
      <c r="B884" s="46"/>
      <c r="C884" s="46"/>
      <c r="D884" s="46"/>
      <c r="E884" s="46"/>
      <c r="F884" s="46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>
      <c r="A885" s="12"/>
      <c r="B885" s="46"/>
      <c r="C885" s="46"/>
      <c r="D885" s="46"/>
      <c r="E885" s="46"/>
      <c r="F885" s="46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>
      <c r="A886" s="12"/>
      <c r="B886" s="46"/>
      <c r="C886" s="46"/>
      <c r="D886" s="46"/>
      <c r="E886" s="46"/>
      <c r="F886" s="46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>
      <c r="A887" s="12"/>
      <c r="B887" s="46"/>
      <c r="C887" s="46"/>
      <c r="D887" s="46"/>
      <c r="E887" s="46"/>
      <c r="F887" s="46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>
      <c r="A888" s="12"/>
      <c r="B888" s="46"/>
      <c r="C888" s="46"/>
      <c r="D888" s="46"/>
      <c r="E888" s="46"/>
      <c r="F888" s="46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>
      <c r="A889" s="12"/>
      <c r="B889" s="46"/>
      <c r="C889" s="46"/>
      <c r="D889" s="46"/>
      <c r="E889" s="46"/>
      <c r="F889" s="46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>
      <c r="A890" s="12"/>
      <c r="B890" s="46"/>
      <c r="C890" s="46"/>
      <c r="D890" s="46"/>
      <c r="E890" s="46"/>
      <c r="F890" s="46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>
      <c r="A891" s="12"/>
      <c r="B891" s="46"/>
      <c r="C891" s="46"/>
      <c r="D891" s="46"/>
      <c r="E891" s="46"/>
      <c r="F891" s="46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>
      <c r="A892" s="12"/>
      <c r="B892" s="46"/>
      <c r="C892" s="46"/>
      <c r="D892" s="46"/>
      <c r="E892" s="46"/>
      <c r="F892" s="46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>
      <c r="A893" s="12"/>
      <c r="B893" s="46"/>
      <c r="C893" s="46"/>
      <c r="D893" s="46"/>
      <c r="E893" s="46"/>
      <c r="F893" s="46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>
      <c r="A894" s="12"/>
      <c r="B894" s="46"/>
      <c r="C894" s="46"/>
      <c r="D894" s="46"/>
      <c r="E894" s="46"/>
      <c r="F894" s="46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>
      <c r="A895" s="12"/>
      <c r="B895" s="46"/>
      <c r="C895" s="46"/>
      <c r="D895" s="46"/>
      <c r="E895" s="46"/>
      <c r="F895" s="46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>
      <c r="A896" s="12"/>
      <c r="B896" s="46"/>
      <c r="C896" s="46"/>
      <c r="D896" s="46"/>
      <c r="E896" s="46"/>
      <c r="F896" s="46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>
      <c r="A897" s="12"/>
      <c r="B897" s="46"/>
      <c r="C897" s="46"/>
      <c r="D897" s="46"/>
      <c r="E897" s="46"/>
      <c r="F897" s="46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>
      <c r="A898" s="12"/>
      <c r="B898" s="46"/>
      <c r="C898" s="46"/>
      <c r="D898" s="46"/>
      <c r="E898" s="46"/>
      <c r="F898" s="46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>
      <c r="A899" s="12"/>
      <c r="B899" s="46"/>
      <c r="C899" s="46"/>
      <c r="D899" s="46"/>
      <c r="E899" s="46"/>
      <c r="F899" s="46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>
      <c r="A900" s="12"/>
      <c r="B900" s="46"/>
      <c r="C900" s="46"/>
      <c r="D900" s="46"/>
      <c r="E900" s="46"/>
      <c r="F900" s="46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>
      <c r="A901" s="12"/>
      <c r="B901" s="46"/>
      <c r="C901" s="46"/>
      <c r="D901" s="46"/>
      <c r="E901" s="46"/>
      <c r="F901" s="46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>
      <c r="A902" s="12"/>
      <c r="B902" s="46"/>
      <c r="C902" s="46"/>
      <c r="D902" s="46"/>
      <c r="E902" s="46"/>
      <c r="F902" s="46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>
      <c r="A903" s="12"/>
      <c r="B903" s="46"/>
      <c r="C903" s="46"/>
      <c r="D903" s="46"/>
      <c r="E903" s="46"/>
      <c r="F903" s="46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>
      <c r="A904" s="12"/>
      <c r="B904" s="46"/>
      <c r="C904" s="46"/>
      <c r="D904" s="46"/>
      <c r="E904" s="46"/>
      <c r="F904" s="46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>
      <c r="A905" s="12"/>
      <c r="B905" s="46"/>
      <c r="C905" s="46"/>
      <c r="D905" s="46"/>
      <c r="E905" s="46"/>
      <c r="F905" s="46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>
      <c r="A906" s="12"/>
      <c r="B906" s="46"/>
      <c r="C906" s="46"/>
      <c r="D906" s="46"/>
      <c r="E906" s="46"/>
      <c r="F906" s="46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>
      <c r="A907" s="12"/>
      <c r="B907" s="46"/>
      <c r="C907" s="46"/>
      <c r="D907" s="46"/>
      <c r="E907" s="46"/>
      <c r="F907" s="46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>
      <c r="A908" s="12"/>
      <c r="B908" s="46"/>
      <c r="C908" s="46"/>
      <c r="D908" s="46"/>
      <c r="E908" s="46"/>
      <c r="F908" s="46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>
      <c r="A909" s="12"/>
      <c r="B909" s="46"/>
      <c r="C909" s="46"/>
      <c r="D909" s="46"/>
      <c r="E909" s="46"/>
      <c r="F909" s="46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>
      <c r="A910" s="12"/>
      <c r="B910" s="46"/>
      <c r="C910" s="46"/>
      <c r="D910" s="46"/>
      <c r="E910" s="46"/>
      <c r="F910" s="46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>
      <c r="A911" s="12"/>
      <c r="B911" s="46"/>
      <c r="C911" s="46"/>
      <c r="D911" s="46"/>
      <c r="E911" s="46"/>
      <c r="F911" s="46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>
      <c r="A912" s="12"/>
      <c r="B912" s="46"/>
      <c r="C912" s="46"/>
      <c r="D912" s="46"/>
      <c r="E912" s="46"/>
      <c r="F912" s="46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>
      <c r="A913" s="12"/>
      <c r="B913" s="46"/>
      <c r="C913" s="46"/>
      <c r="D913" s="46"/>
      <c r="E913" s="46"/>
      <c r="F913" s="46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>
      <c r="A914" s="12"/>
      <c r="B914" s="46"/>
      <c r="C914" s="46"/>
      <c r="D914" s="46"/>
      <c r="E914" s="46"/>
      <c r="F914" s="46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>
      <c r="A915" s="12"/>
      <c r="B915" s="46"/>
      <c r="C915" s="46"/>
      <c r="D915" s="46"/>
      <c r="E915" s="46"/>
      <c r="F915" s="46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>
      <c r="A916" s="12"/>
      <c r="B916" s="46"/>
      <c r="C916" s="46"/>
      <c r="D916" s="46"/>
      <c r="E916" s="46"/>
      <c r="F916" s="46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>
      <c r="A917" s="12"/>
      <c r="B917" s="46"/>
      <c r="C917" s="46"/>
      <c r="D917" s="46"/>
      <c r="E917" s="46"/>
      <c r="F917" s="46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>
      <c r="A918" s="12"/>
      <c r="B918" s="46"/>
      <c r="C918" s="46"/>
      <c r="D918" s="46"/>
      <c r="E918" s="46"/>
      <c r="F918" s="46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>
      <c r="A919" s="12"/>
      <c r="B919" s="46"/>
      <c r="C919" s="46"/>
      <c r="D919" s="46"/>
      <c r="E919" s="46"/>
      <c r="F919" s="46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>
      <c r="A920" s="12"/>
      <c r="B920" s="46"/>
      <c r="C920" s="46"/>
      <c r="D920" s="46"/>
      <c r="E920" s="46"/>
      <c r="F920" s="46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>
      <c r="A921" s="12"/>
      <c r="B921" s="46"/>
      <c r="C921" s="46"/>
      <c r="D921" s="46"/>
      <c r="E921" s="46"/>
      <c r="F921" s="46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>
      <c r="A922" s="12"/>
      <c r="B922" s="46"/>
      <c r="C922" s="46"/>
      <c r="D922" s="46"/>
      <c r="E922" s="46"/>
      <c r="F922" s="46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>
      <c r="A923" s="12"/>
      <c r="B923" s="46"/>
      <c r="C923" s="46"/>
      <c r="D923" s="46"/>
      <c r="E923" s="46"/>
      <c r="F923" s="46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>
      <c r="A924" s="12"/>
      <c r="B924" s="46"/>
      <c r="C924" s="46"/>
      <c r="D924" s="46"/>
      <c r="E924" s="46"/>
      <c r="F924" s="46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>
      <c r="A925" s="12"/>
      <c r="B925" s="46"/>
      <c r="C925" s="46"/>
      <c r="D925" s="46"/>
      <c r="E925" s="46"/>
      <c r="F925" s="46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>
      <c r="A926" s="12"/>
      <c r="B926" s="46"/>
      <c r="C926" s="46"/>
      <c r="D926" s="46"/>
      <c r="E926" s="46"/>
      <c r="F926" s="46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>
      <c r="A927" s="12"/>
      <c r="B927" s="46"/>
      <c r="C927" s="46"/>
      <c r="D927" s="46"/>
      <c r="E927" s="46"/>
      <c r="F927" s="46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>
      <c r="A928" s="12"/>
      <c r="B928" s="46"/>
      <c r="C928" s="46"/>
      <c r="D928" s="46"/>
      <c r="E928" s="46"/>
      <c r="F928" s="46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>
      <c r="A929" s="12"/>
      <c r="B929" s="46"/>
      <c r="C929" s="46"/>
      <c r="D929" s="46"/>
      <c r="E929" s="46"/>
      <c r="F929" s="46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>
      <c r="A930" s="12"/>
      <c r="B930" s="46"/>
      <c r="C930" s="46"/>
      <c r="D930" s="46"/>
      <c r="E930" s="46"/>
      <c r="F930" s="46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>
      <c r="A931" s="12"/>
      <c r="B931" s="46"/>
      <c r="C931" s="46"/>
      <c r="D931" s="46"/>
      <c r="E931" s="46"/>
      <c r="F931" s="46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>
      <c r="A932" s="12"/>
      <c r="B932" s="46"/>
      <c r="C932" s="46"/>
      <c r="D932" s="46"/>
      <c r="E932" s="46"/>
      <c r="F932" s="46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>
      <c r="A933" s="12"/>
      <c r="B933" s="46"/>
      <c r="C933" s="46"/>
      <c r="D933" s="46"/>
      <c r="E933" s="46"/>
      <c r="F933" s="46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>
      <c r="A934" s="12"/>
      <c r="B934" s="46"/>
      <c r="C934" s="46"/>
      <c r="D934" s="46"/>
      <c r="E934" s="46"/>
      <c r="F934" s="46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>
      <c r="A935" s="12"/>
      <c r="B935" s="46"/>
      <c r="C935" s="46"/>
      <c r="D935" s="46"/>
      <c r="E935" s="46"/>
      <c r="F935" s="46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>
      <c r="A936" s="12"/>
      <c r="B936" s="46"/>
      <c r="C936" s="46"/>
      <c r="D936" s="46"/>
      <c r="E936" s="46"/>
      <c r="F936" s="46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>
      <c r="A937" s="12"/>
      <c r="B937" s="46"/>
      <c r="C937" s="46"/>
      <c r="D937" s="46"/>
      <c r="E937" s="46"/>
      <c r="F937" s="46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>
      <c r="A938" s="12"/>
      <c r="B938" s="46"/>
      <c r="C938" s="46"/>
      <c r="D938" s="46"/>
      <c r="E938" s="46"/>
      <c r="F938" s="46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>
      <c r="A939" s="12"/>
      <c r="B939" s="46"/>
      <c r="C939" s="46"/>
      <c r="D939" s="46"/>
      <c r="E939" s="46"/>
      <c r="F939" s="46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>
      <c r="A940" s="12"/>
      <c r="B940" s="46"/>
      <c r="C940" s="46"/>
      <c r="D940" s="46"/>
      <c r="E940" s="46"/>
      <c r="F940" s="46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>
      <c r="A941" s="12"/>
      <c r="B941" s="46"/>
      <c r="C941" s="46"/>
      <c r="D941" s="46"/>
      <c r="E941" s="46"/>
      <c r="F941" s="46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>
      <c r="A942" s="12"/>
      <c r="B942" s="46"/>
      <c r="C942" s="46"/>
      <c r="D942" s="46"/>
      <c r="E942" s="46"/>
      <c r="F942" s="46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>
      <c r="A943" s="12"/>
      <c r="B943" s="46"/>
      <c r="C943" s="46"/>
      <c r="D943" s="46"/>
      <c r="E943" s="46"/>
      <c r="F943" s="46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>
      <c r="A944" s="12"/>
      <c r="B944" s="46"/>
      <c r="C944" s="46"/>
      <c r="D944" s="46"/>
      <c r="E944" s="46"/>
      <c r="F944" s="46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>
      <c r="A945" s="12"/>
      <c r="B945" s="46"/>
      <c r="C945" s="46"/>
      <c r="D945" s="46"/>
      <c r="E945" s="46"/>
      <c r="F945" s="46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>
      <c r="A946" s="12"/>
      <c r="B946" s="46"/>
      <c r="C946" s="46"/>
      <c r="D946" s="46"/>
      <c r="E946" s="46"/>
      <c r="F946" s="46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>
      <c r="A947" s="12"/>
      <c r="B947" s="46"/>
      <c r="C947" s="46"/>
      <c r="D947" s="46"/>
      <c r="E947" s="46"/>
      <c r="F947" s="46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>
      <c r="A948" s="12"/>
      <c r="B948" s="46"/>
      <c r="C948" s="46"/>
      <c r="D948" s="46"/>
      <c r="E948" s="46"/>
      <c r="F948" s="46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>
      <c r="A949" s="12"/>
      <c r="B949" s="46"/>
      <c r="C949" s="46"/>
      <c r="D949" s="46"/>
      <c r="E949" s="46"/>
      <c r="F949" s="46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>
      <c r="A950" s="12"/>
      <c r="B950" s="46"/>
      <c r="C950" s="46"/>
      <c r="D950" s="46"/>
      <c r="E950" s="46"/>
      <c r="F950" s="46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>
      <c r="A951" s="12"/>
      <c r="B951" s="46"/>
      <c r="C951" s="46"/>
      <c r="D951" s="46"/>
      <c r="E951" s="46"/>
      <c r="F951" s="46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>
      <c r="A952" s="12"/>
      <c r="B952" s="46"/>
      <c r="C952" s="46"/>
      <c r="D952" s="46"/>
      <c r="E952" s="46"/>
      <c r="F952" s="46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>
      <c r="A953" s="12"/>
      <c r="B953" s="46"/>
      <c r="C953" s="46"/>
      <c r="D953" s="46"/>
      <c r="E953" s="46"/>
      <c r="F953" s="46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>
      <c r="A954" s="12"/>
      <c r="B954" s="46"/>
      <c r="C954" s="46"/>
      <c r="D954" s="46"/>
      <c r="E954" s="46"/>
      <c r="F954" s="46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>
      <c r="A955" s="12"/>
      <c r="B955" s="46"/>
      <c r="C955" s="46"/>
      <c r="D955" s="46"/>
      <c r="E955" s="46"/>
      <c r="F955" s="46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>
      <c r="A956" s="12"/>
      <c r="B956" s="46"/>
      <c r="C956" s="46"/>
      <c r="D956" s="46"/>
      <c r="E956" s="46"/>
      <c r="F956" s="46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>
      <c r="A957" s="12"/>
      <c r="B957" s="46"/>
      <c r="C957" s="46"/>
      <c r="D957" s="46"/>
      <c r="E957" s="46"/>
      <c r="F957" s="46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>
      <c r="A958" s="12"/>
      <c r="B958" s="46"/>
      <c r="C958" s="46"/>
      <c r="D958" s="46"/>
      <c r="E958" s="46"/>
      <c r="F958" s="46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>
      <c r="A959" s="12"/>
      <c r="B959" s="46"/>
      <c r="C959" s="46"/>
      <c r="D959" s="46"/>
      <c r="E959" s="46"/>
      <c r="F959" s="46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>
      <c r="A960" s="12"/>
      <c r="B960" s="46"/>
      <c r="C960" s="46"/>
      <c r="D960" s="46"/>
      <c r="E960" s="46"/>
      <c r="F960" s="46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>
      <c r="A961" s="12"/>
      <c r="B961" s="46"/>
      <c r="C961" s="46"/>
      <c r="D961" s="46"/>
      <c r="E961" s="46"/>
      <c r="F961" s="46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>
      <c r="A962" s="12"/>
      <c r="B962" s="46"/>
      <c r="C962" s="46"/>
      <c r="D962" s="46"/>
      <c r="E962" s="46"/>
      <c r="F962" s="46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>
      <c r="A963" s="12"/>
      <c r="B963" s="46"/>
      <c r="C963" s="46"/>
      <c r="D963" s="46"/>
      <c r="E963" s="46"/>
      <c r="F963" s="46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>
      <c r="A964" s="12"/>
      <c r="B964" s="46"/>
      <c r="C964" s="46"/>
      <c r="D964" s="46"/>
      <c r="E964" s="46"/>
      <c r="F964" s="46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>
      <c r="A965" s="12"/>
      <c r="B965" s="46"/>
      <c r="C965" s="46"/>
      <c r="D965" s="46"/>
      <c r="E965" s="46"/>
      <c r="F965" s="46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>
      <c r="A966" s="12"/>
      <c r="B966" s="46"/>
      <c r="C966" s="46"/>
      <c r="D966" s="46"/>
      <c r="E966" s="46"/>
      <c r="F966" s="46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>
      <c r="A967" s="12"/>
      <c r="B967" s="46"/>
      <c r="C967" s="46"/>
      <c r="D967" s="46"/>
      <c r="E967" s="46"/>
      <c r="F967" s="46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>
      <c r="A968" s="12"/>
      <c r="B968" s="46"/>
      <c r="C968" s="46"/>
      <c r="D968" s="46"/>
      <c r="E968" s="46"/>
      <c r="F968" s="46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>
      <c r="A969" s="12"/>
      <c r="B969" s="46"/>
      <c r="C969" s="46"/>
      <c r="D969" s="46"/>
      <c r="E969" s="46"/>
      <c r="F969" s="46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>
      <c r="A970" s="12"/>
      <c r="B970" s="46"/>
      <c r="C970" s="46"/>
      <c r="D970" s="46"/>
      <c r="E970" s="46"/>
      <c r="F970" s="46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>
      <c r="A971" s="12"/>
      <c r="B971" s="46"/>
      <c r="C971" s="46"/>
      <c r="D971" s="46"/>
      <c r="E971" s="46"/>
      <c r="F971" s="46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>
      <c r="A972" s="12"/>
      <c r="B972" s="46"/>
      <c r="C972" s="46"/>
      <c r="D972" s="46"/>
      <c r="E972" s="46"/>
      <c r="F972" s="46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>
      <c r="A973" s="12"/>
      <c r="B973" s="46"/>
      <c r="C973" s="46"/>
      <c r="D973" s="46"/>
      <c r="E973" s="46"/>
      <c r="F973" s="46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>
      <c r="A974" s="12"/>
      <c r="B974" s="46"/>
      <c r="C974" s="46"/>
      <c r="D974" s="46"/>
      <c r="E974" s="46"/>
      <c r="F974" s="46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>
      <c r="A975" s="12"/>
      <c r="B975" s="46"/>
      <c r="C975" s="46"/>
      <c r="D975" s="46"/>
      <c r="E975" s="46"/>
      <c r="F975" s="46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>
      <c r="A976" s="12"/>
      <c r="B976" s="46"/>
      <c r="C976" s="46"/>
      <c r="D976" s="46"/>
      <c r="E976" s="46"/>
      <c r="F976" s="46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>
      <c r="A977" s="12"/>
      <c r="B977" s="46"/>
      <c r="C977" s="46"/>
      <c r="D977" s="46"/>
      <c r="E977" s="46"/>
      <c r="F977" s="46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>
      <c r="A978" s="12"/>
      <c r="B978" s="46"/>
      <c r="C978" s="46"/>
      <c r="D978" s="46"/>
      <c r="E978" s="46"/>
      <c r="F978" s="46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>
      <c r="A979" s="12"/>
      <c r="B979" s="46"/>
      <c r="C979" s="46"/>
      <c r="D979" s="46"/>
      <c r="E979" s="46"/>
      <c r="F979" s="46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>
      <c r="A980" s="12"/>
      <c r="B980" s="46"/>
      <c r="C980" s="46"/>
      <c r="D980" s="46"/>
      <c r="E980" s="46"/>
      <c r="F980" s="46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>
      <c r="A981" s="12"/>
      <c r="B981" s="46"/>
      <c r="C981" s="46"/>
      <c r="D981" s="46"/>
      <c r="E981" s="46"/>
      <c r="F981" s="46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>
      <c r="A982" s="12"/>
      <c r="B982" s="46"/>
      <c r="C982" s="46"/>
      <c r="D982" s="46"/>
      <c r="E982" s="46"/>
      <c r="F982" s="46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>
      <c r="A983" s="12"/>
      <c r="B983" s="46"/>
      <c r="C983" s="46"/>
      <c r="D983" s="46"/>
      <c r="E983" s="46"/>
      <c r="F983" s="46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>
      <c r="A984" s="12"/>
      <c r="B984" s="46"/>
      <c r="C984" s="46"/>
      <c r="D984" s="46"/>
      <c r="E984" s="46"/>
      <c r="F984" s="46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>
      <c r="A985" s="12"/>
      <c r="B985" s="46"/>
      <c r="C985" s="46"/>
      <c r="D985" s="46"/>
      <c r="E985" s="46"/>
      <c r="F985" s="46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>
      <c r="A986" s="12"/>
      <c r="B986" s="46"/>
      <c r="C986" s="46"/>
      <c r="D986" s="46"/>
      <c r="E986" s="46"/>
      <c r="F986" s="46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>
      <c r="A987" s="12"/>
      <c r="B987" s="46"/>
      <c r="C987" s="46"/>
      <c r="D987" s="46"/>
      <c r="E987" s="46"/>
      <c r="F987" s="46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>
      <c r="A988" s="12"/>
      <c r="B988" s="46"/>
      <c r="C988" s="46"/>
      <c r="D988" s="46"/>
      <c r="E988" s="46"/>
      <c r="F988" s="46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>
      <c r="A989" s="12"/>
      <c r="B989" s="46"/>
      <c r="C989" s="46"/>
      <c r="D989" s="46"/>
      <c r="E989" s="46"/>
      <c r="F989" s="46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>
      <c r="A990" s="12"/>
      <c r="B990" s="46"/>
      <c r="C990" s="46"/>
      <c r="D990" s="46"/>
      <c r="E990" s="46"/>
      <c r="F990" s="46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>
      <c r="A991" s="12"/>
      <c r="B991" s="46"/>
      <c r="C991" s="46"/>
      <c r="D991" s="46"/>
      <c r="E991" s="46"/>
      <c r="F991" s="46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>
      <c r="A992" s="12"/>
      <c r="B992" s="46"/>
      <c r="C992" s="46"/>
      <c r="D992" s="46"/>
      <c r="E992" s="46"/>
      <c r="F992" s="46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>
      <c r="A993" s="12"/>
      <c r="B993" s="46"/>
      <c r="C993" s="46"/>
      <c r="D993" s="46"/>
      <c r="E993" s="46"/>
      <c r="F993" s="46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>
      <c r="A994" s="12"/>
      <c r="B994" s="46"/>
      <c r="C994" s="46"/>
      <c r="D994" s="46"/>
      <c r="E994" s="46"/>
      <c r="F994" s="46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>
      <c r="A995" s="12"/>
      <c r="B995" s="46"/>
      <c r="C995" s="46"/>
      <c r="D995" s="46"/>
      <c r="E995" s="46"/>
      <c r="F995" s="46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>
      <c r="A996" s="12"/>
      <c r="B996" s="46"/>
      <c r="C996" s="46"/>
      <c r="D996" s="46"/>
      <c r="E996" s="46"/>
      <c r="F996" s="46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>
      <c r="A997" s="12"/>
      <c r="B997" s="46"/>
      <c r="C997" s="46"/>
      <c r="D997" s="46"/>
      <c r="E997" s="46"/>
      <c r="F997" s="46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>
      <c r="A998" s="12"/>
      <c r="B998" s="46"/>
      <c r="C998" s="46"/>
      <c r="D998" s="46"/>
      <c r="E998" s="46"/>
      <c r="F998" s="46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>
      <c r="A999" s="12"/>
      <c r="B999" s="46"/>
      <c r="C999" s="46"/>
      <c r="D999" s="46"/>
      <c r="E999" s="46"/>
      <c r="F999" s="46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>
      <c r="A1000" s="12"/>
      <c r="B1000" s="46"/>
      <c r="C1000" s="46"/>
      <c r="D1000" s="46"/>
      <c r="E1000" s="46"/>
      <c r="F1000" s="46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>
      <c r="A1001" s="12"/>
      <c r="B1001" s="46"/>
      <c r="C1001" s="46"/>
      <c r="D1001" s="46"/>
      <c r="E1001" s="46"/>
      <c r="F1001" s="46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  <row r="1002">
      <c r="A1002" s="12"/>
      <c r="B1002" s="46"/>
      <c r="C1002" s="46"/>
      <c r="D1002" s="46"/>
      <c r="E1002" s="46"/>
      <c r="F1002" s="46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</row>
    <row r="1003">
      <c r="A1003" s="12"/>
      <c r="B1003" s="46"/>
      <c r="C1003" s="46"/>
      <c r="D1003" s="46"/>
      <c r="E1003" s="46"/>
      <c r="F1003" s="46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</row>
  </sheetData>
  <mergeCells count="5">
    <mergeCell ref="B3:F3"/>
    <mergeCell ref="B10:F10"/>
    <mergeCell ref="B17:F17"/>
    <mergeCell ref="B24:F24"/>
    <mergeCell ref="B31:F31"/>
  </mergeCells>
  <printOptions/>
  <pageMargins bottom="0.75" footer="0.0" header="0.0" left="0.7" right="0.7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8.63"/>
  </cols>
  <sheetData>
    <row r="1">
      <c r="A1" s="56" t="s">
        <v>0</v>
      </c>
      <c r="C1" s="12"/>
    </row>
    <row r="2">
      <c r="A2" s="57" t="s">
        <v>923</v>
      </c>
      <c r="B2" s="12"/>
      <c r="C2" s="12"/>
    </row>
    <row r="3">
      <c r="A3" s="12"/>
      <c r="B3" s="12"/>
      <c r="C3" s="12"/>
    </row>
    <row r="4">
      <c r="A4" s="12"/>
      <c r="B4" s="12"/>
      <c r="C4" s="12"/>
    </row>
    <row r="5">
      <c r="A5" s="12"/>
      <c r="B5" s="12"/>
      <c r="C5" s="12"/>
    </row>
    <row r="6">
      <c r="A6" s="12"/>
      <c r="B6" s="12"/>
      <c r="C6" s="12"/>
    </row>
    <row r="7">
      <c r="A7" s="12"/>
      <c r="B7" s="12"/>
      <c r="C7" s="12"/>
    </row>
    <row r="8">
      <c r="A8" s="12"/>
      <c r="B8" s="12"/>
      <c r="C8" s="12"/>
    </row>
    <row r="9">
      <c r="A9" s="12"/>
      <c r="B9" s="12"/>
      <c r="C9" s="12"/>
    </row>
    <row r="10">
      <c r="A10" s="36" t="s">
        <v>909</v>
      </c>
      <c r="B10" s="37" t="s">
        <v>910</v>
      </c>
      <c r="C10" s="37" t="s">
        <v>248</v>
      </c>
    </row>
    <row r="11">
      <c r="A11" s="25" t="s">
        <v>916</v>
      </c>
      <c r="B11" s="40">
        <v>142.0</v>
      </c>
      <c r="C11" s="40">
        <v>1.0</v>
      </c>
    </row>
    <row r="12">
      <c r="A12" s="25" t="s">
        <v>918</v>
      </c>
      <c r="B12" s="40">
        <v>134.0</v>
      </c>
      <c r="C12" s="40">
        <v>2.0</v>
      </c>
    </row>
    <row r="13">
      <c r="A13" s="25" t="s">
        <v>915</v>
      </c>
      <c r="B13" s="40">
        <v>124.0</v>
      </c>
      <c r="C13" s="40">
        <v>3.0</v>
      </c>
    </row>
    <row r="14">
      <c r="A14" s="25" t="s">
        <v>908</v>
      </c>
      <c r="B14" s="40">
        <v>106.0</v>
      </c>
      <c r="C14" s="40">
        <v>4.0</v>
      </c>
    </row>
    <row r="15">
      <c r="A15" s="25" t="s">
        <v>913</v>
      </c>
      <c r="B15" s="40">
        <v>88.0</v>
      </c>
      <c r="C15" s="40">
        <v>5.0</v>
      </c>
    </row>
    <row r="18">
      <c r="A18" s="28" t="s">
        <v>906</v>
      </c>
    </row>
    <row r="19">
      <c r="A19" s="28" t="s">
        <v>907</v>
      </c>
    </row>
  </sheetData>
  <autoFilter ref="$A$10:$C$15">
    <sortState ref="A10:C15">
      <sortCondition ref="C10:C15"/>
    </sortState>
  </autoFilter>
  <mergeCells count="1">
    <mergeCell ref="A1:B1"/>
  </mergeCells>
  <printOptions/>
  <pageMargins bottom="0.75" footer="0.0" header="0.0" left="0.7" right="0.7" top="0.75"/>
  <pageSetup paperSize="9" orientation="portrait"/>
  <drawing r:id="rId1"/>
</worksheet>
</file>