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oldemars\Downloads\"/>
    </mc:Choice>
  </mc:AlternateContent>
  <bookViews>
    <workbookView xWindow="0" yWindow="0" windowWidth="21600" windowHeight="8835"/>
  </bookViews>
  <sheets>
    <sheet name="Individualais vertejums" sheetId="2" r:id="rId1"/>
    <sheet name="Komandu aprekins Rauna" sheetId="3" r:id="rId2"/>
    <sheet name="Komandu tabula" sheetId="5" r:id="rId3"/>
  </sheets>
  <definedNames>
    <definedName name="_xlnm._FilterDatabase" localSheetId="0" hidden="1">'Individualais vertejums'!$A$8:$M$130</definedName>
    <definedName name="_xlnm._FilterDatabase" localSheetId="2" hidden="1">'Komandu tabula'!$A$2:$C$2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1" i="3" l="1"/>
  <c r="F64" i="3"/>
  <c r="F57" i="3"/>
  <c r="F42" i="3"/>
  <c r="F35" i="3"/>
  <c r="F28" i="3"/>
  <c r="F21" i="3"/>
  <c r="F14" i="3"/>
  <c r="F7" i="3" l="1"/>
</calcChain>
</file>

<file path=xl/sharedStrings.xml><?xml version="1.0" encoding="utf-8"?>
<sst xmlns="http://schemas.openxmlformats.org/spreadsheetml/2006/main" count="499" uniqueCount="225">
  <si>
    <t>3A Racing team</t>
  </si>
  <si>
    <t>RMC Racing team</t>
  </si>
  <si>
    <t>KNautosprint SUBARU team</t>
  </si>
  <si>
    <t>BLAST.LV RACING TEAM</t>
  </si>
  <si>
    <t>Millers Motorsport</t>
  </si>
  <si>
    <t>Andris Ozols / Edgars Dedumets</t>
  </si>
  <si>
    <t>Kristaps Drozdovs / Lauris Kārkliņš</t>
  </si>
  <si>
    <t>Jānis Andersons / Mairis Gelsbergs</t>
  </si>
  <si>
    <t>GoFastOrGoHomeTeam</t>
  </si>
  <si>
    <t>Racing Animal Rally Team</t>
  </si>
  <si>
    <t>DL motors racing</t>
  </si>
  <si>
    <t>T21 Serviss</t>
  </si>
  <si>
    <t>SOLDOMIRK</t>
  </si>
  <si>
    <t>Agate Krieviņa / Modris Krieviņš</t>
  </si>
  <si>
    <t>Juris Atraskevičs / Inga Barkāne</t>
  </si>
  <si>
    <t>Gatis Ābelītis / Lauris Cincis</t>
  </si>
  <si>
    <t>Punkti kopā:</t>
  </si>
  <si>
    <t>Ekipāža</t>
  </si>
  <si>
    <t>Nr</t>
  </si>
  <si>
    <t>Klase</t>
  </si>
  <si>
    <t>Vieta</t>
  </si>
  <si>
    <t>Punkti</t>
  </si>
  <si>
    <t>Andris Spilva / Agris Upītis</t>
  </si>
  <si>
    <t>4WD+</t>
  </si>
  <si>
    <t>Aigars Upītis / Intars Skaidrais</t>
  </si>
  <si>
    <t>Arnis Jurciņš / Artis Jurciņš</t>
  </si>
  <si>
    <t>Roberts Snarskis / Nauris Šlanks</t>
  </si>
  <si>
    <t>2WD Rookie</t>
  </si>
  <si>
    <t>Kaspars Vaičiulēns / Daira Vaičiulēna</t>
  </si>
  <si>
    <t>Mārtiņš Ločmelis / Emīls Blūms</t>
  </si>
  <si>
    <t>Mārcis Kļaviņš / Reinis Kļaviņš</t>
  </si>
  <si>
    <t>Rolands Kaucis / Gundars Berķis</t>
  </si>
  <si>
    <t>Kristaps Laipnieks / Kārlis Jansons</t>
  </si>
  <si>
    <t>Ēriks Kursišs / Reinis Trūps</t>
  </si>
  <si>
    <t>Raimonds Dūcis / Elvis Špehts</t>
  </si>
  <si>
    <t>4WD</t>
  </si>
  <si>
    <t>4WD Rookie</t>
  </si>
  <si>
    <t>Gvido Rozenblūms / Indulis Kalniņš</t>
  </si>
  <si>
    <t>2WD</t>
  </si>
  <si>
    <t>Ervins Jurkovskis / Artis Roze</t>
  </si>
  <si>
    <t>Mārtiņš Kreicburgs / Mārtiņš Gūtmanis</t>
  </si>
  <si>
    <t>Aigars Laurinovičs / Andris Krūmiņš</t>
  </si>
  <si>
    <t>Kristaps Dzīvītis / Reinis Vilkaitis</t>
  </si>
  <si>
    <t>Artūrs Soboņs / Andis Zīlīte</t>
  </si>
  <si>
    <t>Mārtiņš Ķikusts / Māris Egle</t>
  </si>
  <si>
    <t>Ralfs Levalds / Valters Veinbergs</t>
  </si>
  <si>
    <t>Juris Sproģis / Kristaps Umaņecs</t>
  </si>
  <si>
    <t>Aigars Valukevics / Kristīne Valukevica</t>
  </si>
  <si>
    <t>Miks Ķenavs / Kristaps Skrodis</t>
  </si>
  <si>
    <t>Ojārs Avotiņš / Dainis Politiko</t>
  </si>
  <si>
    <t>Ingus Timofējevs / Gundars Pečaks</t>
  </si>
  <si>
    <t>Jānis Švirevičs / Laura Grandāne</t>
  </si>
  <si>
    <t>Nr.</t>
  </si>
  <si>
    <t>Auto</t>
  </si>
  <si>
    <t>SS1</t>
  </si>
  <si>
    <t>SS2</t>
  </si>
  <si>
    <t>SS3</t>
  </si>
  <si>
    <t>SS4</t>
  </si>
  <si>
    <t>SS5</t>
  </si>
  <si>
    <t>SS6</t>
  </si>
  <si>
    <t>Sodi</t>
  </si>
  <si>
    <t>Kopā</t>
  </si>
  <si>
    <t>Vieta klasē</t>
  </si>
  <si>
    <t>OPEN 4WD</t>
  </si>
  <si>
    <t>Subaru Impreza</t>
  </si>
  <si>
    <t>Andris Kulbergs / Andis Veinbergs</t>
  </si>
  <si>
    <t>Mitsubishi Lancer Evo VI</t>
  </si>
  <si>
    <t>Mitsubishi Lancer Evo</t>
  </si>
  <si>
    <t>Honda Civic Type R</t>
  </si>
  <si>
    <t>BMW</t>
  </si>
  <si>
    <t>Audi A4 quattro</t>
  </si>
  <si>
    <t>Genādijs Fedorenko / Didzis Leoskis</t>
  </si>
  <si>
    <t>OPEN 2WD</t>
  </si>
  <si>
    <t>Audi A4</t>
  </si>
  <si>
    <t>Audi</t>
  </si>
  <si>
    <t>Guntars Bērziņš / Mārtiņš Šulcs</t>
  </si>
  <si>
    <t>Subaru Impreza GT</t>
  </si>
  <si>
    <t>Madars Dīriņš / Gints Lasmanis</t>
  </si>
  <si>
    <t>Renault Clio</t>
  </si>
  <si>
    <t>Pontiac 1000</t>
  </si>
  <si>
    <t>Kristaps Kronbergs / Dailis Jansons</t>
  </si>
  <si>
    <t>Citroën Saxo</t>
  </si>
  <si>
    <t>Jānis Jursons / Mareks Kozlovskis</t>
  </si>
  <si>
    <t>Ritvars Zeltiņš / Patriks Fillips Rudzītis</t>
  </si>
  <si>
    <t>BMW 318ti</t>
  </si>
  <si>
    <t>Ojārs Mednis / Jānis Ciekals</t>
  </si>
  <si>
    <t>Andris Neilands / Edgars Peterlevics</t>
  </si>
  <si>
    <t>Honda Civic</t>
  </si>
  <si>
    <t>Kristaps Skuja / Artis Kļava</t>
  </si>
  <si>
    <t>MG ZR</t>
  </si>
  <si>
    <t>Uģis Fogels / Dāvis Fogels</t>
  </si>
  <si>
    <t>Subaru Impreza WRX STi</t>
  </si>
  <si>
    <t>Jānis Hāns / Agnese Ginovska</t>
  </si>
  <si>
    <t>Opel Astra</t>
  </si>
  <si>
    <t>Andris Kupčs / Pēteris Dūka</t>
  </si>
  <si>
    <t>BMW 320</t>
  </si>
  <si>
    <t>Honda CRX</t>
  </si>
  <si>
    <t>Atis Gromovs / Kristers Blūms</t>
  </si>
  <si>
    <t>Kaspars Tiders / Katrīna Ieva Gabaliņa</t>
  </si>
  <si>
    <t>Kārlis Zēbergs / Andris Ķezberis</t>
  </si>
  <si>
    <t>Klāvs Ezeriņš / Andis Šefanovskis</t>
  </si>
  <si>
    <t>Māris Freibergs / Jānis Klamers</t>
  </si>
  <si>
    <t>VW Golf mk2</t>
  </si>
  <si>
    <t>Oskars Pugovičs / Reinis Vilsons</t>
  </si>
  <si>
    <t>Toyota Corolla</t>
  </si>
  <si>
    <t>BMW 328</t>
  </si>
  <si>
    <t>Jānis Nordens / Mārtiņš Krieviņš</t>
  </si>
  <si>
    <t>Opel Corsa</t>
  </si>
  <si>
    <t>Kaspars Dullis / Gaidars Auns</t>
  </si>
  <si>
    <t>Mitsubishi Lancer Evolution IV</t>
  </si>
  <si>
    <t>Jānis Paste / Pēteris Smukulis</t>
  </si>
  <si>
    <t>Dāvis Kviesis / Elvis Jansons</t>
  </si>
  <si>
    <t>Gintars Ozoliņš / Raitis Švāģeris</t>
  </si>
  <si>
    <t>Kaspars Purvēns / Māris Kučinskis</t>
  </si>
  <si>
    <t>Elgars Širaks / Jānis Mezītis</t>
  </si>
  <si>
    <t>VW Corrado</t>
  </si>
  <si>
    <t>Kristers Cimdiņš / Renārs Šķenders</t>
  </si>
  <si>
    <t>Kristaps Ābele / Lauris Gomanis</t>
  </si>
  <si>
    <t>Subaru Impreza RS</t>
  </si>
  <si>
    <t>Jānis Šteinbergs / Reinis Kļaviņš</t>
  </si>
  <si>
    <t>Mitsubishi Colt</t>
  </si>
  <si>
    <t>Māris Dunda / Marita Bajarune</t>
  </si>
  <si>
    <t>Endijs Viļumsons / Zigmārs Rocis</t>
  </si>
  <si>
    <t>VAZ 2107</t>
  </si>
  <si>
    <t>Ingus Kazulis / Klāvs Zambergs</t>
  </si>
  <si>
    <t>Jānis Zēbergs / Mārtiņš Matuzs</t>
  </si>
  <si>
    <t>VAZ 2106</t>
  </si>
  <si>
    <t>Arvis Āboliņš / Artūrs Vilciņš</t>
  </si>
  <si>
    <t>BMW 325</t>
  </si>
  <si>
    <t>BMW 318</t>
  </si>
  <si>
    <t>Kristaps Priedīte / Aivis Bērziņš</t>
  </si>
  <si>
    <t>Inguss Andersons / Ričards Irbe</t>
  </si>
  <si>
    <t>Matīss Ošs / Artūrs Birģelis</t>
  </si>
  <si>
    <t>Sandis Laube / Jānis Liepiņš</t>
  </si>
  <si>
    <t>VW Golf</t>
  </si>
  <si>
    <t>Harijs Vējiņš / Sandis Ilva</t>
  </si>
  <si>
    <t>VAZ 2104</t>
  </si>
  <si>
    <t>Citroen C2</t>
  </si>
  <si>
    <t>Džannijs Kļaviņš / Daniels Muzikants-Spēlmanis</t>
  </si>
  <si>
    <t>Sandis Veitmanis / Mārtiņš Brūklītis</t>
  </si>
  <si>
    <t>Toms Lukošjus / Ričards Raimonds Vīksna</t>
  </si>
  <si>
    <t>Kaspars Sloka / Oskars Sukurs</t>
  </si>
  <si>
    <t>Krists Umulis / Artūrs Bērziņš</t>
  </si>
  <si>
    <t>Citroen Xsara</t>
  </si>
  <si>
    <t>Edgars Eltermanis / Arvīds Krastiņš</t>
  </si>
  <si>
    <t>Ford Escort</t>
  </si>
  <si>
    <t>Edžus Jumītis / Jānis Lipskis</t>
  </si>
  <si>
    <t>Mārtiņš Larionovs / Oskars Līdaks</t>
  </si>
  <si>
    <t>Kristaps Telle / Raitis Alsbergs</t>
  </si>
  <si>
    <t>ROAD</t>
  </si>
  <si>
    <t>VAZ 2108</t>
  </si>
  <si>
    <t>DNF</t>
  </si>
  <si>
    <t>Atis Līcis / Māris Rode</t>
  </si>
  <si>
    <t>Lada Samara</t>
  </si>
  <si>
    <t>Viesturs Vilmuts / Andris Melngāršs</t>
  </si>
  <si>
    <t>Māris Purvēns / Guntars Mucenieks</t>
  </si>
  <si>
    <t>Jānis Sloka / Toms Žentiņš</t>
  </si>
  <si>
    <t>Citroën C2</t>
  </si>
  <si>
    <t>Danila Belokons / Toms Freibergs</t>
  </si>
  <si>
    <t>Mitsubishi</t>
  </si>
  <si>
    <t>Lauris Neilands / Rihards Runčs</t>
  </si>
  <si>
    <t>Minirallijs "Gulbis 2020"</t>
  </si>
  <si>
    <t>Andris Spilva / Māris Millers</t>
  </si>
  <si>
    <t>Iveta Laucina / Salvis Vanags</t>
  </si>
  <si>
    <t>Lada 2107</t>
  </si>
  <si>
    <t>Lauris Bērziņš / Mārtiņš Indriksons</t>
  </si>
  <si>
    <t>Matīss Ralfs Putniņš / Didzis Putniņš</t>
  </si>
  <si>
    <t>Andris Vanags / Svjatoslav Borodkin</t>
  </si>
  <si>
    <t>Kristaps Láms / Arvis Valkovskis</t>
  </si>
  <si>
    <t>VW</t>
  </si>
  <si>
    <t>Raivis Balodis / Tomass Keišs</t>
  </si>
  <si>
    <t>Ford Focus</t>
  </si>
  <si>
    <t>Dāvis Eglītis / Mārcis Krevics</t>
  </si>
  <si>
    <t>Moskvich 2140</t>
  </si>
  <si>
    <t>Jānis Stūris / Aigars Lansbregs</t>
  </si>
  <si>
    <t>Ingus Timofejevs / Roberts Eglītis</t>
  </si>
  <si>
    <t>Jānis Jansons / Klāvs Danne</t>
  </si>
  <si>
    <t>Jānis Valters / Raivis Aigars</t>
  </si>
  <si>
    <t>Märtiņš Ķikusts / Māris Egle</t>
  </si>
  <si>
    <t>Raivo Ozoliņš / Edgars Poriņš</t>
  </si>
  <si>
    <t>Artūrs Grosbergs / Adrians Muzikants-Spēlmanis</t>
  </si>
  <si>
    <t>Sandis Laukšteins / Ingars Smaižis</t>
  </si>
  <si>
    <t>Roberts Snarskis / Uldis Augulis</t>
  </si>
  <si>
    <t>Jānis Zelčs / Ilze Jakovļeva</t>
  </si>
  <si>
    <t>Rūdis Rēderis / Aigars Rēderis</t>
  </si>
  <si>
    <t>Didzis Blūms / Didzis Eglītis</t>
  </si>
  <si>
    <t>Mārtiņš Kreicburgs / Uģis Elberis</t>
  </si>
  <si>
    <t>Agris Krūmiņš / Renārs Spuravs</t>
  </si>
  <si>
    <t>Skoda Octavia</t>
  </si>
  <si>
    <t>Kristjan Hansson / Kalmer Kase</t>
  </si>
  <si>
    <t>VW Golf GTI</t>
  </si>
  <si>
    <t>Kaspars Dobrovoļskis / Jānis Vējiņš</t>
  </si>
  <si>
    <t>Jānis Cielēns / Salvis Rambols</t>
  </si>
  <si>
    <t>Mārcis Biezais / Monta Biezā</t>
  </si>
  <si>
    <t>Audi Coupe</t>
  </si>
  <si>
    <t>BMW 330</t>
  </si>
  <si>
    <t>Niks Lazdiņš / Uvis Gordis</t>
  </si>
  <si>
    <t>Jānis Vanags / Muntis Vanags</t>
  </si>
  <si>
    <t>VAZ 21013</t>
  </si>
  <si>
    <t>Niks Kanders / Didzis Kanders</t>
  </si>
  <si>
    <t>Audi 80 quattro</t>
  </si>
  <si>
    <t>Aigars Valukevics / Renārs Valukevics</t>
  </si>
  <si>
    <t>Agnis Benga / Raimonds Krevics</t>
  </si>
  <si>
    <t>Kristaps Dukaļskis / Toms Bernāts</t>
  </si>
  <si>
    <t>Atis Ozoliņš / Viktorija Medvedeva</t>
  </si>
  <si>
    <t>BMW 323i</t>
  </si>
  <si>
    <t>Henrijs Kalickis / Roberts Kaļickis</t>
  </si>
  <si>
    <t>Oskars Pētersons / Kaspars Breijers</t>
  </si>
  <si>
    <t>Viesturs Tilgass / Viesturs Zīle</t>
  </si>
  <si>
    <t>Lada</t>
  </si>
  <si>
    <t>Uldis Dūka / Jānis Dūka</t>
  </si>
  <si>
    <t>Aigars Upītis / Mikus Villerušs</t>
  </si>
  <si>
    <t>Rinalds Ranka / Ignats Safronovs</t>
  </si>
  <si>
    <t>Can-Am Maverick X3 X RC</t>
  </si>
  <si>
    <t>Buggy</t>
  </si>
  <si>
    <t>Dāvis Ansons / Artis Žogota</t>
  </si>
  <si>
    <t>Can-Am Maverick XDS</t>
  </si>
  <si>
    <t>Viktors Gavrilovs / Uģis Skopāns</t>
  </si>
  <si>
    <t>Can-Am Maverick 1000R</t>
  </si>
  <si>
    <t>Jurģis Meisters / Guntis Slaidiņš</t>
  </si>
  <si>
    <t>Edgars Piļka / Igors Sidorovs</t>
  </si>
  <si>
    <t>Artūrs Priednieks / Igors Smoļins</t>
  </si>
  <si>
    <t>Can-Am Maverick X3</t>
  </si>
  <si>
    <t>Komanda</t>
  </si>
  <si>
    <t>Oficiālie rezultāti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</si>
</sst>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24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24"/>
      <color theme="1"/>
      <name val="Arial"/>
      <family val="2"/>
      <scheme val="minor"/>
    </font>
    <font>
      <sz val="14"/>
      <color theme="1"/>
      <name val="Arial"/>
      <family val="2"/>
      <charset val="186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9" applyNumberFormat="0" applyAlignment="0" applyProtection="0"/>
    <xf numFmtId="0" fontId="14" fillId="6" borderId="10" applyNumberFormat="0" applyAlignment="0" applyProtection="0"/>
    <xf numFmtId="0" fontId="15" fillId="6" borderId="9" applyNumberFormat="0" applyAlignment="0" applyProtection="0"/>
    <xf numFmtId="0" fontId="16" fillId="0" borderId="11" applyNumberFormat="0" applyFill="0" applyAlignment="0" applyProtection="0"/>
    <xf numFmtId="0" fontId="17" fillId="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4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</cellStyleXfs>
  <cellXfs count="29">
    <xf numFmtId="0" fontId="0" fillId="0" borderId="0" xfId="0" applyFont="1" applyAlignment="1"/>
    <xf numFmtId="0" fontId="2" fillId="0" borderId="1" xfId="0" applyFont="1" applyBorder="1" applyAlignment="1"/>
    <xf numFmtId="0" fontId="0" fillId="0" borderId="1" xfId="0" applyFont="1" applyBorder="1" applyAlignment="1"/>
    <xf numFmtId="0" fontId="3" fillId="0" borderId="2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22" fillId="0" borderId="0" xfId="0" applyFont="1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0" fontId="20" fillId="0" borderId="0" xfId="0" applyFont="1"/>
    <xf numFmtId="0" fontId="23" fillId="0" borderId="0" xfId="0" applyFont="1"/>
    <xf numFmtId="0" fontId="20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20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20" fillId="0" borderId="0" xfId="0" applyFont="1" applyAlignment="1">
      <alignment horizontal="center"/>
    </xf>
    <xf numFmtId="164" fontId="20" fillId="0" borderId="0" xfId="0" applyNumberFormat="1" applyFont="1"/>
    <xf numFmtId="164" fontId="20" fillId="0" borderId="1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center"/>
    </xf>
    <xf numFmtId="164" fontId="0" fillId="0" borderId="1" xfId="0" applyNumberFormat="1" applyBorder="1"/>
    <xf numFmtId="0" fontId="3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4724</xdr:colOff>
      <xdr:row>0</xdr:row>
      <xdr:rowOff>0</xdr:rowOff>
    </xdr:from>
    <xdr:to>
      <xdr:col>9</xdr:col>
      <xdr:colOff>243840</xdr:colOff>
      <xdr:row>5</xdr:row>
      <xdr:rowOff>173556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A7306603-F274-4A2D-A9F6-90C5312342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1264" y="0"/>
          <a:ext cx="3165196" cy="13013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2"/>
  <sheetViews>
    <sheetView tabSelected="1" workbookViewId="0">
      <selection activeCell="A3" sqref="A3"/>
    </sheetView>
  </sheetViews>
  <sheetFormatPr defaultColWidth="8.85546875" defaultRowHeight="15" x14ac:dyDescent="0.25"/>
  <cols>
    <col min="1" max="1" width="9.42578125" style="7" customWidth="1"/>
    <col min="2" max="2" width="39.42578125" style="8" bestFit="1" customWidth="1"/>
    <col min="3" max="3" width="25.7109375" style="8" bestFit="1" customWidth="1"/>
    <col min="4" max="4" width="13.85546875" style="8" customWidth="1"/>
    <col min="5" max="11" width="10.7109375" style="9" customWidth="1"/>
    <col min="12" max="12" width="10.7109375" style="18" customWidth="1"/>
    <col min="13" max="13" width="13.85546875" style="10" bestFit="1" customWidth="1"/>
    <col min="14" max="16384" width="8.85546875" style="7"/>
  </cols>
  <sheetData>
    <row r="1" spans="1:13" ht="30" x14ac:dyDescent="0.4">
      <c r="A1" s="6" t="s">
        <v>161</v>
      </c>
    </row>
    <row r="2" spans="1:13" ht="18" x14ac:dyDescent="0.25">
      <c r="A2" s="11" t="s">
        <v>224</v>
      </c>
    </row>
    <row r="8" spans="1:13" s="10" customFormat="1" x14ac:dyDescent="0.25">
      <c r="A8" s="12" t="s">
        <v>52</v>
      </c>
      <c r="B8" s="15" t="s">
        <v>17</v>
      </c>
      <c r="C8" s="15" t="s">
        <v>53</v>
      </c>
      <c r="D8" s="15" t="s">
        <v>19</v>
      </c>
      <c r="E8" s="19" t="s">
        <v>54</v>
      </c>
      <c r="F8" s="19" t="s">
        <v>55</v>
      </c>
      <c r="G8" s="19" t="s">
        <v>56</v>
      </c>
      <c r="H8" s="19" t="s">
        <v>57</v>
      </c>
      <c r="I8" s="19" t="s">
        <v>58</v>
      </c>
      <c r="J8" s="19" t="s">
        <v>59</v>
      </c>
      <c r="K8" s="19" t="s">
        <v>60</v>
      </c>
      <c r="L8" s="19" t="s">
        <v>61</v>
      </c>
      <c r="M8" s="15" t="s">
        <v>62</v>
      </c>
    </row>
    <row r="9" spans="1:13" ht="12.75" x14ac:dyDescent="0.2">
      <c r="A9" s="13">
        <v>107</v>
      </c>
      <c r="B9" s="14" t="s">
        <v>29</v>
      </c>
      <c r="C9" s="14" t="s">
        <v>64</v>
      </c>
      <c r="D9" s="14" t="s">
        <v>23</v>
      </c>
      <c r="E9" s="21">
        <v>1.4841435185185185E-3</v>
      </c>
      <c r="F9" s="21">
        <v>1.4945601851851849E-3</v>
      </c>
      <c r="G9" s="21">
        <v>1.5576388888888888E-3</v>
      </c>
      <c r="H9" s="21">
        <v>1.4297453703703703E-3</v>
      </c>
      <c r="I9" s="21">
        <v>1.5327546296296296E-3</v>
      </c>
      <c r="J9" s="21">
        <v>1.5270833333333332E-3</v>
      </c>
      <c r="K9" s="21">
        <v>2.3148148148148146E-4</v>
      </c>
      <c r="L9" s="21">
        <v>9.2574074074074069E-3</v>
      </c>
      <c r="M9" s="13">
        <v>1</v>
      </c>
    </row>
    <row r="10" spans="1:13" ht="12.75" x14ac:dyDescent="0.2">
      <c r="A10" s="13">
        <v>114</v>
      </c>
      <c r="B10" s="14" t="s">
        <v>65</v>
      </c>
      <c r="C10" s="14" t="s">
        <v>66</v>
      </c>
      <c r="D10" s="14" t="s">
        <v>63</v>
      </c>
      <c r="E10" s="21">
        <v>1.4812499999999999E-3</v>
      </c>
      <c r="F10" s="21">
        <v>1.510300925925926E-3</v>
      </c>
      <c r="G10" s="21">
        <v>1.557175925925926E-3</v>
      </c>
      <c r="H10" s="21">
        <v>1.4685185185185183E-3</v>
      </c>
      <c r="I10" s="21">
        <v>1.639699074074074E-3</v>
      </c>
      <c r="J10" s="21">
        <v>1.6177083333333332E-3</v>
      </c>
      <c r="K10" s="21">
        <v>1.1574074074074073E-4</v>
      </c>
      <c r="L10" s="21">
        <v>9.3903935185185184E-3</v>
      </c>
      <c r="M10" s="13">
        <v>1</v>
      </c>
    </row>
    <row r="11" spans="1:13" ht="12.75" x14ac:dyDescent="0.2">
      <c r="A11" s="13">
        <v>101</v>
      </c>
      <c r="B11" s="14" t="s">
        <v>31</v>
      </c>
      <c r="C11" s="14" t="s">
        <v>64</v>
      </c>
      <c r="D11" s="14" t="s">
        <v>23</v>
      </c>
      <c r="E11" s="21">
        <v>1.429513888888889E-3</v>
      </c>
      <c r="F11" s="21">
        <v>1.4842592592592592E-3</v>
      </c>
      <c r="G11" s="21">
        <v>1.565162037037037E-3</v>
      </c>
      <c r="H11" s="21">
        <v>1.4434027777777778E-3</v>
      </c>
      <c r="I11" s="21">
        <v>1.6358796296296295E-3</v>
      </c>
      <c r="J11" s="21">
        <v>1.6358796296296295E-3</v>
      </c>
      <c r="K11" s="21">
        <v>3.4722222222222224E-4</v>
      </c>
      <c r="L11" s="21">
        <v>9.5413194444444443E-3</v>
      </c>
      <c r="M11" s="13">
        <v>2</v>
      </c>
    </row>
    <row r="12" spans="1:13" ht="12.75" x14ac:dyDescent="0.2">
      <c r="A12" s="13">
        <v>82</v>
      </c>
      <c r="B12" s="14" t="s">
        <v>34</v>
      </c>
      <c r="C12" s="14" t="s">
        <v>73</v>
      </c>
      <c r="D12" s="14" t="s">
        <v>35</v>
      </c>
      <c r="E12" s="21">
        <v>1.5572916666666669E-3</v>
      </c>
      <c r="F12" s="21">
        <v>1.6327546296296298E-3</v>
      </c>
      <c r="G12" s="21">
        <v>1.6490740740740743E-3</v>
      </c>
      <c r="H12" s="21">
        <v>1.5877314814814814E-3</v>
      </c>
      <c r="I12" s="21">
        <v>1.6425925925925928E-3</v>
      </c>
      <c r="J12" s="21">
        <v>1.6806712962962964E-3</v>
      </c>
      <c r="K12" s="21">
        <v>0</v>
      </c>
      <c r="L12" s="21">
        <v>9.7501157407407398E-3</v>
      </c>
      <c r="M12" s="13">
        <v>1</v>
      </c>
    </row>
    <row r="13" spans="1:13" ht="12.75" x14ac:dyDescent="0.2">
      <c r="A13" s="13">
        <v>201</v>
      </c>
      <c r="B13" s="14" t="s">
        <v>221</v>
      </c>
      <c r="C13" s="14" t="s">
        <v>222</v>
      </c>
      <c r="D13" s="14" t="s">
        <v>214</v>
      </c>
      <c r="E13" s="21">
        <v>1.5810185185185187E-3</v>
      </c>
      <c r="F13" s="21">
        <v>1.5909722222222221E-3</v>
      </c>
      <c r="G13" s="21">
        <v>1.6741898148148148E-3</v>
      </c>
      <c r="H13" s="21">
        <v>1.5070601851851853E-3</v>
      </c>
      <c r="I13" s="21">
        <v>1.6168981481481479E-3</v>
      </c>
      <c r="J13" s="21">
        <v>1.6178240740740743E-3</v>
      </c>
      <c r="K13" s="21">
        <v>2.3148148148148146E-4</v>
      </c>
      <c r="L13" s="21">
        <v>9.8194444444444449E-3</v>
      </c>
      <c r="M13" s="13">
        <v>1</v>
      </c>
    </row>
    <row r="14" spans="1:13" ht="12.75" x14ac:dyDescent="0.2">
      <c r="A14" s="13">
        <v>88</v>
      </c>
      <c r="B14" s="14" t="s">
        <v>75</v>
      </c>
      <c r="C14" s="14" t="s">
        <v>76</v>
      </c>
      <c r="D14" s="14" t="s">
        <v>36</v>
      </c>
      <c r="E14" s="21">
        <v>1.5487268518518521E-3</v>
      </c>
      <c r="F14" s="21">
        <v>1.6043981481481482E-3</v>
      </c>
      <c r="G14" s="21">
        <v>1.662847222222222E-3</v>
      </c>
      <c r="H14" s="21">
        <v>1.6068287037037034E-3</v>
      </c>
      <c r="I14" s="21">
        <v>1.6425925925925928E-3</v>
      </c>
      <c r="J14" s="21">
        <v>1.6766203703703706E-3</v>
      </c>
      <c r="K14" s="21">
        <v>1.1574074074074073E-4</v>
      </c>
      <c r="L14" s="21">
        <v>9.8577546296296295E-3</v>
      </c>
      <c r="M14" s="13">
        <v>1</v>
      </c>
    </row>
    <row r="15" spans="1:13" ht="12.75" x14ac:dyDescent="0.2">
      <c r="A15" s="13">
        <v>103</v>
      </c>
      <c r="B15" s="14" t="s">
        <v>30</v>
      </c>
      <c r="C15" s="14" t="s">
        <v>64</v>
      </c>
      <c r="D15" s="14" t="s">
        <v>23</v>
      </c>
      <c r="E15" s="21">
        <v>1.4938657407407407E-3</v>
      </c>
      <c r="F15" s="21">
        <v>1.5791666666666669E-3</v>
      </c>
      <c r="G15" s="21">
        <v>1.6543981481481481E-3</v>
      </c>
      <c r="H15" s="21">
        <v>1.5332175925925927E-3</v>
      </c>
      <c r="I15" s="21">
        <v>1.6399305555555557E-3</v>
      </c>
      <c r="J15" s="21">
        <v>1.6160879629629631E-3</v>
      </c>
      <c r="K15" s="21">
        <v>3.4722222222222224E-4</v>
      </c>
      <c r="L15" s="21">
        <v>9.8638888888888891E-3</v>
      </c>
      <c r="M15" s="13">
        <v>3</v>
      </c>
    </row>
    <row r="16" spans="1:13" ht="12.75" x14ac:dyDescent="0.2">
      <c r="A16" s="13">
        <v>40</v>
      </c>
      <c r="B16" s="14" t="s">
        <v>37</v>
      </c>
      <c r="C16" s="14" t="s">
        <v>69</v>
      </c>
      <c r="D16" s="14" t="s">
        <v>38</v>
      </c>
      <c r="E16" s="21">
        <v>1.5484953703703702E-3</v>
      </c>
      <c r="F16" s="21">
        <v>1.5791666666666669E-3</v>
      </c>
      <c r="G16" s="21">
        <v>1.6356481481481482E-3</v>
      </c>
      <c r="H16" s="21">
        <v>1.5760416666666666E-3</v>
      </c>
      <c r="I16" s="21">
        <v>1.6989583333333334E-3</v>
      </c>
      <c r="J16" s="21">
        <v>1.6891203703703703E-3</v>
      </c>
      <c r="K16" s="21">
        <v>1.1574074074074073E-4</v>
      </c>
      <c r="L16" s="21">
        <v>9.8932870370370372E-3</v>
      </c>
      <c r="M16" s="13">
        <v>1</v>
      </c>
    </row>
    <row r="17" spans="1:13" ht="12.75" x14ac:dyDescent="0.2">
      <c r="A17" s="13">
        <v>46</v>
      </c>
      <c r="B17" s="14" t="s">
        <v>97</v>
      </c>
      <c r="C17" s="14" t="s">
        <v>69</v>
      </c>
      <c r="D17" s="14" t="s">
        <v>38</v>
      </c>
      <c r="E17" s="21">
        <v>1.5918981481481485E-3</v>
      </c>
      <c r="F17" s="21">
        <v>1.7489583333333333E-3</v>
      </c>
      <c r="G17" s="21">
        <v>1.6344907407407408E-3</v>
      </c>
      <c r="H17" s="21">
        <v>1.5940972222222222E-3</v>
      </c>
      <c r="I17" s="21">
        <v>1.6819444444444445E-3</v>
      </c>
      <c r="J17" s="21">
        <v>1.6538194444444445E-3</v>
      </c>
      <c r="K17" s="21">
        <v>0</v>
      </c>
      <c r="L17" s="21">
        <v>9.9052083333333336E-3</v>
      </c>
      <c r="M17" s="13">
        <v>2</v>
      </c>
    </row>
    <row r="18" spans="1:13" ht="12.75" x14ac:dyDescent="0.2">
      <c r="A18" s="13">
        <v>89</v>
      </c>
      <c r="B18" s="14" t="s">
        <v>177</v>
      </c>
      <c r="C18" s="14" t="s">
        <v>74</v>
      </c>
      <c r="D18" s="14" t="s">
        <v>36</v>
      </c>
      <c r="E18" s="21">
        <v>1.5859953703703704E-3</v>
      </c>
      <c r="F18" s="21">
        <v>1.6516203703703704E-3</v>
      </c>
      <c r="G18" s="21">
        <v>1.6871527777777779E-3</v>
      </c>
      <c r="H18" s="21">
        <v>1.6068287037037034E-3</v>
      </c>
      <c r="I18" s="21">
        <v>1.661574074074074E-3</v>
      </c>
      <c r="J18" s="21">
        <v>1.7891203703703704E-3</v>
      </c>
      <c r="K18" s="21">
        <v>0</v>
      </c>
      <c r="L18" s="21">
        <v>9.9822916666666654E-3</v>
      </c>
      <c r="M18" s="13">
        <v>2</v>
      </c>
    </row>
    <row r="19" spans="1:13" ht="12.75" x14ac:dyDescent="0.2">
      <c r="A19" s="13">
        <v>57</v>
      </c>
      <c r="B19" s="14" t="s">
        <v>39</v>
      </c>
      <c r="C19" s="14" t="s">
        <v>69</v>
      </c>
      <c r="D19" s="14" t="s">
        <v>27</v>
      </c>
      <c r="E19" s="21">
        <v>1.5868055555555557E-3</v>
      </c>
      <c r="F19" s="21">
        <v>1.6347222222222223E-3</v>
      </c>
      <c r="G19" s="21">
        <v>1.7233796296296294E-3</v>
      </c>
      <c r="H19" s="21">
        <v>1.6201388888888891E-3</v>
      </c>
      <c r="I19" s="21">
        <v>1.6400462962962963E-3</v>
      </c>
      <c r="J19" s="21">
        <v>1.6795138888888886E-3</v>
      </c>
      <c r="K19" s="21">
        <v>1.1574074074074073E-4</v>
      </c>
      <c r="L19" s="21">
        <v>1.0000347222222221E-2</v>
      </c>
      <c r="M19" s="13">
        <v>1</v>
      </c>
    </row>
    <row r="20" spans="1:13" ht="12.75" x14ac:dyDescent="0.2">
      <c r="A20" s="13">
        <v>106</v>
      </c>
      <c r="B20" s="14" t="s">
        <v>46</v>
      </c>
      <c r="C20" s="14" t="s">
        <v>64</v>
      </c>
      <c r="D20" s="14" t="s">
        <v>23</v>
      </c>
      <c r="E20" s="21">
        <v>1.5061342592592591E-3</v>
      </c>
      <c r="F20" s="21">
        <v>1.6947916666666667E-3</v>
      </c>
      <c r="G20" s="21">
        <v>1.6704861111111111E-3</v>
      </c>
      <c r="H20" s="21">
        <v>1.5493055555555555E-3</v>
      </c>
      <c r="I20" s="21">
        <v>1.6902777777777777E-3</v>
      </c>
      <c r="J20" s="21">
        <v>1.7398148148148147E-3</v>
      </c>
      <c r="K20" s="21">
        <v>2.3148148148148146E-4</v>
      </c>
      <c r="L20" s="21">
        <v>1.0082291666666666E-2</v>
      </c>
      <c r="M20" s="13">
        <v>4</v>
      </c>
    </row>
    <row r="21" spans="1:13" ht="12.75" x14ac:dyDescent="0.2">
      <c r="A21" s="13">
        <v>20</v>
      </c>
      <c r="B21" s="14" t="s">
        <v>77</v>
      </c>
      <c r="C21" s="14" t="s">
        <v>78</v>
      </c>
      <c r="D21" s="14">
        <v>2000</v>
      </c>
      <c r="E21" s="21">
        <v>1.6099537037037037E-3</v>
      </c>
      <c r="F21" s="21">
        <v>1.6520833333333333E-3</v>
      </c>
      <c r="G21" s="21">
        <v>1.6822916666666668E-3</v>
      </c>
      <c r="H21" s="21">
        <v>1.6700231481481481E-3</v>
      </c>
      <c r="I21" s="21">
        <v>1.703587962962963E-3</v>
      </c>
      <c r="J21" s="21">
        <v>1.671412037037037E-3</v>
      </c>
      <c r="K21" s="21">
        <v>1.1574074074074073E-4</v>
      </c>
      <c r="L21" s="21">
        <v>1.0105092592592593E-2</v>
      </c>
      <c r="M21" s="13">
        <v>1</v>
      </c>
    </row>
    <row r="22" spans="1:13" ht="12.75" x14ac:dyDescent="0.2">
      <c r="A22" s="13">
        <v>24</v>
      </c>
      <c r="B22" s="14" t="s">
        <v>179</v>
      </c>
      <c r="C22" s="14" t="s">
        <v>96</v>
      </c>
      <c r="D22" s="14">
        <v>2000</v>
      </c>
      <c r="E22" s="21">
        <v>1.5843749999999998E-3</v>
      </c>
      <c r="F22" s="21">
        <v>1.6910879629629628E-3</v>
      </c>
      <c r="G22" s="21">
        <v>1.7127314814814815E-3</v>
      </c>
      <c r="H22" s="21">
        <v>1.5792824074074075E-3</v>
      </c>
      <c r="I22" s="21">
        <v>1.7835648148148149E-3</v>
      </c>
      <c r="J22" s="21">
        <v>1.6807870370370371E-3</v>
      </c>
      <c r="K22" s="21">
        <v>1.1574074074074073E-4</v>
      </c>
      <c r="L22" s="21">
        <v>1.0147569444444445E-2</v>
      </c>
      <c r="M22" s="13">
        <v>2</v>
      </c>
    </row>
    <row r="23" spans="1:13" ht="12.75" x14ac:dyDescent="0.2">
      <c r="A23" s="13">
        <v>3</v>
      </c>
      <c r="B23" s="14" t="s">
        <v>98</v>
      </c>
      <c r="C23" s="14" t="s">
        <v>87</v>
      </c>
      <c r="D23" s="14">
        <v>1600</v>
      </c>
      <c r="E23" s="21">
        <v>1.6087962962962963E-3</v>
      </c>
      <c r="F23" s="21">
        <v>1.655324074074074E-3</v>
      </c>
      <c r="G23" s="21">
        <v>1.7443287037037039E-3</v>
      </c>
      <c r="H23" s="21">
        <v>1.6912037037037037E-3</v>
      </c>
      <c r="I23" s="21">
        <v>1.7100694444444444E-3</v>
      </c>
      <c r="J23" s="21">
        <v>1.7634259259259261E-3</v>
      </c>
      <c r="K23" s="21">
        <v>0</v>
      </c>
      <c r="L23" s="21">
        <v>1.0173148148148148E-2</v>
      </c>
      <c r="M23" s="13">
        <v>1</v>
      </c>
    </row>
    <row r="24" spans="1:13" ht="12.75" x14ac:dyDescent="0.2">
      <c r="A24" s="13">
        <v>121</v>
      </c>
      <c r="B24" s="14" t="s">
        <v>192</v>
      </c>
      <c r="C24" s="14" t="s">
        <v>102</v>
      </c>
      <c r="D24" s="14" t="s">
        <v>72</v>
      </c>
      <c r="E24" s="21">
        <v>1.6456018518518521E-3</v>
      </c>
      <c r="F24" s="21">
        <v>1.6385416666666668E-3</v>
      </c>
      <c r="G24" s="21">
        <v>1.6746527777777777E-3</v>
      </c>
      <c r="H24" s="21">
        <v>1.6635416666666667E-3</v>
      </c>
      <c r="I24" s="21">
        <v>1.6560185185185185E-3</v>
      </c>
      <c r="J24" s="21">
        <v>1.7164351851851852E-3</v>
      </c>
      <c r="K24" s="21">
        <v>2.3148148148148146E-4</v>
      </c>
      <c r="L24" s="21">
        <v>1.0226273148148149E-2</v>
      </c>
      <c r="M24" s="13">
        <v>1</v>
      </c>
    </row>
    <row r="25" spans="1:13" ht="12.75" x14ac:dyDescent="0.2">
      <c r="A25" s="13">
        <v>21</v>
      </c>
      <c r="B25" s="14" t="s">
        <v>85</v>
      </c>
      <c r="C25" s="14" t="s">
        <v>78</v>
      </c>
      <c r="D25" s="14">
        <v>2000</v>
      </c>
      <c r="E25" s="21">
        <v>1.6417824074074076E-3</v>
      </c>
      <c r="F25" s="21">
        <v>1.6741898148148148E-3</v>
      </c>
      <c r="G25" s="21">
        <v>1.734375E-3</v>
      </c>
      <c r="H25" s="21">
        <v>1.6622685185185187E-3</v>
      </c>
      <c r="I25" s="21">
        <v>1.6937499999999999E-3</v>
      </c>
      <c r="J25" s="21">
        <v>1.7659722222222224E-3</v>
      </c>
      <c r="K25" s="21">
        <v>1.1574074074074073E-4</v>
      </c>
      <c r="L25" s="21">
        <v>1.0288078703703704E-2</v>
      </c>
      <c r="M25" s="13">
        <v>3</v>
      </c>
    </row>
    <row r="26" spans="1:13" ht="12.75" x14ac:dyDescent="0.2">
      <c r="A26" s="13">
        <v>100</v>
      </c>
      <c r="B26" s="14" t="s">
        <v>207</v>
      </c>
      <c r="C26" s="14" t="s">
        <v>64</v>
      </c>
      <c r="D26" s="14" t="s">
        <v>36</v>
      </c>
      <c r="E26" s="21">
        <v>1.7148148148148146E-3</v>
      </c>
      <c r="F26" s="21">
        <v>1.7820601851851851E-3</v>
      </c>
      <c r="G26" s="21">
        <v>1.7437500000000003E-3</v>
      </c>
      <c r="H26" s="21">
        <v>1.6077546296296298E-3</v>
      </c>
      <c r="I26" s="21">
        <v>1.7454861111111111E-3</v>
      </c>
      <c r="J26" s="21">
        <v>1.6961805555555556E-3</v>
      </c>
      <c r="K26" s="21">
        <v>0</v>
      </c>
      <c r="L26" s="21">
        <v>1.0290046296296295E-2</v>
      </c>
      <c r="M26" s="13">
        <v>3</v>
      </c>
    </row>
    <row r="27" spans="1:13" ht="12.75" x14ac:dyDescent="0.2">
      <c r="A27" s="13">
        <v>22</v>
      </c>
      <c r="B27" s="14" t="s">
        <v>186</v>
      </c>
      <c r="C27" s="14" t="s">
        <v>89</v>
      </c>
      <c r="D27" s="14">
        <v>2000</v>
      </c>
      <c r="E27" s="21">
        <v>1.6218750000000001E-3</v>
      </c>
      <c r="F27" s="21">
        <v>1.7444444444444445E-3</v>
      </c>
      <c r="G27" s="21">
        <v>1.7082175925925926E-3</v>
      </c>
      <c r="H27" s="21">
        <v>1.6609953703703706E-3</v>
      </c>
      <c r="I27" s="21">
        <v>1.7277777777777777E-3</v>
      </c>
      <c r="J27" s="21">
        <v>1.7269675925925924E-3</v>
      </c>
      <c r="K27" s="21">
        <v>1.1574074074074073E-4</v>
      </c>
      <c r="L27" s="21">
        <v>1.0306018518518518E-2</v>
      </c>
      <c r="M27" s="13">
        <v>4</v>
      </c>
    </row>
    <row r="28" spans="1:13" ht="12.75" x14ac:dyDescent="0.2">
      <c r="A28" s="13">
        <v>55</v>
      </c>
      <c r="B28" s="14" t="s">
        <v>88</v>
      </c>
      <c r="C28" s="14" t="s">
        <v>129</v>
      </c>
      <c r="D28" s="14" t="s">
        <v>27</v>
      </c>
      <c r="E28" s="21">
        <v>1.6729166666666665E-3</v>
      </c>
      <c r="F28" s="21">
        <v>1.7015046296296294E-3</v>
      </c>
      <c r="G28" s="21">
        <v>1.8167824074074074E-3</v>
      </c>
      <c r="H28" s="21">
        <v>1.6432870370370371E-3</v>
      </c>
      <c r="I28" s="21">
        <v>1.705439814814815E-3</v>
      </c>
      <c r="J28" s="21">
        <v>1.7692129629629629E-3</v>
      </c>
      <c r="K28" s="21">
        <v>0</v>
      </c>
      <c r="L28" s="21">
        <v>1.030914351851852E-2</v>
      </c>
      <c r="M28" s="13">
        <v>2</v>
      </c>
    </row>
    <row r="29" spans="1:13" ht="12.75" x14ac:dyDescent="0.2">
      <c r="A29" s="13">
        <v>66</v>
      </c>
      <c r="B29" s="14" t="s">
        <v>141</v>
      </c>
      <c r="C29" s="14" t="s">
        <v>105</v>
      </c>
      <c r="D29" s="14" t="s">
        <v>27</v>
      </c>
      <c r="E29" s="21">
        <v>1.6805555555555556E-3</v>
      </c>
      <c r="F29" s="21">
        <v>1.7362268518518519E-3</v>
      </c>
      <c r="G29" s="21">
        <v>1.7780092592592593E-3</v>
      </c>
      <c r="H29" s="21">
        <v>1.6464120370370372E-3</v>
      </c>
      <c r="I29" s="21">
        <v>1.7293981481481483E-3</v>
      </c>
      <c r="J29" s="21">
        <v>1.7385416666666667E-3</v>
      </c>
      <c r="K29" s="21">
        <v>0</v>
      </c>
      <c r="L29" s="21">
        <v>1.030914351851852E-2</v>
      </c>
      <c r="M29" s="13">
        <v>3</v>
      </c>
    </row>
    <row r="30" spans="1:13" ht="12.75" x14ac:dyDescent="0.2">
      <c r="A30" s="13">
        <v>54</v>
      </c>
      <c r="B30" s="14" t="s">
        <v>32</v>
      </c>
      <c r="C30" s="14" t="s">
        <v>69</v>
      </c>
      <c r="D30" s="14" t="s">
        <v>27</v>
      </c>
      <c r="E30" s="21">
        <v>1.6113425925925924E-3</v>
      </c>
      <c r="F30" s="21">
        <v>1.6695601851851854E-3</v>
      </c>
      <c r="G30" s="21">
        <v>1.6410879629629629E-3</v>
      </c>
      <c r="H30" s="21">
        <v>1.6199074074074074E-3</v>
      </c>
      <c r="I30" s="21">
        <v>1.7873842592592594E-3</v>
      </c>
      <c r="J30" s="21">
        <v>1.6504629629629632E-3</v>
      </c>
      <c r="K30" s="21">
        <v>3.4722222222222224E-4</v>
      </c>
      <c r="L30" s="21">
        <v>1.0326967592592592E-2</v>
      </c>
      <c r="M30" s="13">
        <v>4</v>
      </c>
    </row>
    <row r="31" spans="1:13" ht="12.75" x14ac:dyDescent="0.2">
      <c r="A31" s="13">
        <v>43</v>
      </c>
      <c r="B31" s="14" t="s">
        <v>80</v>
      </c>
      <c r="C31" s="14" t="s">
        <v>69</v>
      </c>
      <c r="D31" s="14" t="s">
        <v>38</v>
      </c>
      <c r="E31" s="21">
        <v>1.6136574074074074E-3</v>
      </c>
      <c r="F31" s="21">
        <v>1.6770833333333334E-3</v>
      </c>
      <c r="G31" s="21">
        <v>1.7302083333333334E-3</v>
      </c>
      <c r="H31" s="21">
        <v>1.6635416666666667E-3</v>
      </c>
      <c r="I31" s="21">
        <v>1.811574074074074E-3</v>
      </c>
      <c r="J31" s="21">
        <v>1.7327546296296294E-3</v>
      </c>
      <c r="K31" s="21">
        <v>1.1574074074074073E-4</v>
      </c>
      <c r="L31" s="21">
        <v>1.0344560185185184E-2</v>
      </c>
      <c r="M31" s="13">
        <v>3</v>
      </c>
    </row>
    <row r="32" spans="1:13" ht="12.75" x14ac:dyDescent="0.2">
      <c r="A32" s="13">
        <v>14</v>
      </c>
      <c r="B32" s="14" t="s">
        <v>152</v>
      </c>
      <c r="C32" s="14" t="s">
        <v>153</v>
      </c>
      <c r="D32" s="14">
        <v>1600</v>
      </c>
      <c r="E32" s="21">
        <v>1.7040509259259259E-3</v>
      </c>
      <c r="F32" s="21">
        <v>1.7002314814814814E-3</v>
      </c>
      <c r="G32" s="21">
        <v>1.759837962962963E-3</v>
      </c>
      <c r="H32" s="21">
        <v>1.6999999999999999E-3</v>
      </c>
      <c r="I32" s="21">
        <v>1.7253472222222225E-3</v>
      </c>
      <c r="J32" s="21">
        <v>1.7732638888888891E-3</v>
      </c>
      <c r="K32" s="21">
        <v>0</v>
      </c>
      <c r="L32" s="21">
        <v>1.0362731481481481E-2</v>
      </c>
      <c r="M32" s="13">
        <v>2</v>
      </c>
    </row>
    <row r="33" spans="1:13" ht="12.75" x14ac:dyDescent="0.2">
      <c r="A33" s="13">
        <v>117</v>
      </c>
      <c r="B33" s="14" t="s">
        <v>116</v>
      </c>
      <c r="C33" s="14" t="s">
        <v>195</v>
      </c>
      <c r="D33" s="14" t="s">
        <v>72</v>
      </c>
      <c r="E33" s="21">
        <v>1.5972222222222221E-3</v>
      </c>
      <c r="F33" s="21">
        <v>1.6993055555555555E-3</v>
      </c>
      <c r="G33" s="21">
        <v>1.6677083333333333E-3</v>
      </c>
      <c r="H33" s="21">
        <v>1.6052083333333335E-3</v>
      </c>
      <c r="I33" s="21">
        <v>1.6667824074074076E-3</v>
      </c>
      <c r="J33" s="21">
        <v>1.6667824074074076E-3</v>
      </c>
      <c r="K33" s="21">
        <v>4.6296296296296293E-4</v>
      </c>
      <c r="L33" s="21">
        <v>1.0365972222222223E-2</v>
      </c>
      <c r="M33" s="13">
        <v>2</v>
      </c>
    </row>
    <row r="34" spans="1:13" ht="12.75" x14ac:dyDescent="0.2">
      <c r="A34" s="13">
        <v>86</v>
      </c>
      <c r="B34" s="14" t="s">
        <v>199</v>
      </c>
      <c r="C34" s="14" t="s">
        <v>200</v>
      </c>
      <c r="D34" s="14" t="s">
        <v>35</v>
      </c>
      <c r="E34" s="21">
        <v>1.6599537037037036E-3</v>
      </c>
      <c r="F34" s="21">
        <v>1.7388888888888888E-3</v>
      </c>
      <c r="G34" s="21">
        <v>1.7931712962962964E-3</v>
      </c>
      <c r="H34" s="21">
        <v>1.6790509259259258E-3</v>
      </c>
      <c r="I34" s="21">
        <v>1.7861111111111114E-3</v>
      </c>
      <c r="J34" s="21">
        <v>1.7767361111111111E-3</v>
      </c>
      <c r="K34" s="21">
        <v>0</v>
      </c>
      <c r="L34" s="21">
        <v>1.0433912037037037E-2</v>
      </c>
      <c r="M34" s="13">
        <v>2</v>
      </c>
    </row>
    <row r="35" spans="1:13" ht="12.75" x14ac:dyDescent="0.2">
      <c r="A35" s="13">
        <v>95</v>
      </c>
      <c r="B35" s="14" t="s">
        <v>155</v>
      </c>
      <c r="C35" s="14" t="s">
        <v>64</v>
      </c>
      <c r="D35" s="14" t="s">
        <v>36</v>
      </c>
      <c r="E35" s="21">
        <v>1.6427083333333335E-3</v>
      </c>
      <c r="F35" s="21">
        <v>1.7528935185185189E-3</v>
      </c>
      <c r="G35" s="21">
        <v>1.7755787037037037E-3</v>
      </c>
      <c r="H35" s="21">
        <v>1.6962962962962964E-3</v>
      </c>
      <c r="I35" s="21">
        <v>1.7380787037037037E-3</v>
      </c>
      <c r="J35" s="21">
        <v>1.7618055555555555E-3</v>
      </c>
      <c r="K35" s="21">
        <v>1.1574074074074073E-4</v>
      </c>
      <c r="L35" s="21">
        <v>1.0483101851851853E-2</v>
      </c>
      <c r="M35" s="13">
        <v>4</v>
      </c>
    </row>
    <row r="36" spans="1:13" ht="12.75" x14ac:dyDescent="0.2">
      <c r="A36" s="13">
        <v>83</v>
      </c>
      <c r="B36" s="14" t="s">
        <v>82</v>
      </c>
      <c r="C36" s="14" t="s">
        <v>70</v>
      </c>
      <c r="D36" s="14" t="s">
        <v>35</v>
      </c>
      <c r="E36" s="21">
        <v>1.5785879629629628E-3</v>
      </c>
      <c r="F36" s="21">
        <v>1.6800925925925926E-3</v>
      </c>
      <c r="G36" s="21">
        <v>1.7337962962962964E-3</v>
      </c>
      <c r="H36" s="21">
        <v>1.6627314814814814E-3</v>
      </c>
      <c r="I36" s="21">
        <v>1.7554398148148149E-3</v>
      </c>
      <c r="J36" s="21">
        <v>1.7457175925925928E-3</v>
      </c>
      <c r="K36" s="21">
        <v>3.4722222222222224E-4</v>
      </c>
      <c r="L36" s="21">
        <v>1.0503587962962963E-2</v>
      </c>
      <c r="M36" s="13">
        <v>3</v>
      </c>
    </row>
    <row r="37" spans="1:13" ht="12.75" x14ac:dyDescent="0.2">
      <c r="A37" s="13">
        <v>1</v>
      </c>
      <c r="B37" s="14" t="s">
        <v>15</v>
      </c>
      <c r="C37" s="14" t="s">
        <v>81</v>
      </c>
      <c r="D37" s="14">
        <v>1600</v>
      </c>
      <c r="E37" s="21">
        <v>1.6386574074074073E-3</v>
      </c>
      <c r="F37" s="21">
        <v>1.6756944444444447E-3</v>
      </c>
      <c r="G37" s="21">
        <v>1.810648148148148E-3</v>
      </c>
      <c r="H37" s="21">
        <v>1.7276620370370371E-3</v>
      </c>
      <c r="I37" s="21">
        <v>1.761574074074074E-3</v>
      </c>
      <c r="J37" s="21">
        <v>1.7771990740740741E-3</v>
      </c>
      <c r="K37" s="21">
        <v>1.1574074074074073E-4</v>
      </c>
      <c r="L37" s="21">
        <v>1.0507175925925925E-2</v>
      </c>
      <c r="M37" s="13">
        <v>3</v>
      </c>
    </row>
    <row r="38" spans="1:13" ht="12.75" x14ac:dyDescent="0.2">
      <c r="A38" s="13">
        <v>202</v>
      </c>
      <c r="B38" s="14" t="s">
        <v>212</v>
      </c>
      <c r="C38" s="14" t="s">
        <v>213</v>
      </c>
      <c r="D38" s="14" t="s">
        <v>214</v>
      </c>
      <c r="E38" s="21">
        <v>1.5607638888888891E-3</v>
      </c>
      <c r="F38" s="21">
        <v>1.6277777777777777E-3</v>
      </c>
      <c r="G38" s="21">
        <v>1.710648148148148E-3</v>
      </c>
      <c r="H38" s="21">
        <v>1.5745370370370368E-3</v>
      </c>
      <c r="I38" s="21">
        <v>1.6476851851851852E-3</v>
      </c>
      <c r="J38" s="21">
        <v>1.6923611111111108E-3</v>
      </c>
      <c r="K38" s="21">
        <v>6.9444444444444447E-4</v>
      </c>
      <c r="L38" s="21">
        <v>1.0508217592592593E-2</v>
      </c>
      <c r="M38" s="13">
        <v>2</v>
      </c>
    </row>
    <row r="39" spans="1:13" ht="12.75" x14ac:dyDescent="0.2">
      <c r="A39" s="13">
        <v>56</v>
      </c>
      <c r="B39" s="14" t="s">
        <v>5</v>
      </c>
      <c r="C39" s="14" t="s">
        <v>69</v>
      </c>
      <c r="D39" s="14" t="s">
        <v>27</v>
      </c>
      <c r="E39" s="21">
        <v>1.624537037037037E-3</v>
      </c>
      <c r="F39" s="21">
        <v>1.6534722222222222E-3</v>
      </c>
      <c r="G39" s="21">
        <v>1.749421296296296E-3</v>
      </c>
      <c r="H39" s="21">
        <v>1.6561342592592593E-3</v>
      </c>
      <c r="I39" s="21">
        <v>1.7040509259259259E-3</v>
      </c>
      <c r="J39" s="21">
        <v>1.7194444444444444E-3</v>
      </c>
      <c r="K39" s="21">
        <v>4.6296296296296293E-4</v>
      </c>
      <c r="L39" s="21">
        <v>1.057002314814815E-2</v>
      </c>
      <c r="M39" s="13">
        <v>5</v>
      </c>
    </row>
    <row r="40" spans="1:13" ht="12.75" x14ac:dyDescent="0.2">
      <c r="A40" s="13">
        <v>37</v>
      </c>
      <c r="B40" s="14" t="s">
        <v>176</v>
      </c>
      <c r="C40" s="14" t="s">
        <v>87</v>
      </c>
      <c r="D40" s="14">
        <v>2000</v>
      </c>
      <c r="E40" s="21">
        <v>1.6541666666666666E-3</v>
      </c>
      <c r="F40" s="21">
        <v>1.6831018518518516E-3</v>
      </c>
      <c r="G40" s="21">
        <v>1.7047453703703704E-3</v>
      </c>
      <c r="H40" s="21">
        <v>1.6967592592592592E-3</v>
      </c>
      <c r="I40" s="21">
        <v>1.6875E-3</v>
      </c>
      <c r="J40" s="21">
        <v>1.6957175925925926E-3</v>
      </c>
      <c r="K40" s="21">
        <v>4.6296296296296293E-4</v>
      </c>
      <c r="L40" s="21">
        <v>1.0584953703703702E-2</v>
      </c>
      <c r="M40" s="13">
        <v>5</v>
      </c>
    </row>
    <row r="41" spans="1:13" ht="12.75" x14ac:dyDescent="0.2">
      <c r="A41" s="13">
        <v>4</v>
      </c>
      <c r="B41" s="14" t="s">
        <v>175</v>
      </c>
      <c r="C41" s="14" t="s">
        <v>87</v>
      </c>
      <c r="D41" s="14">
        <v>1600</v>
      </c>
      <c r="E41" s="21">
        <v>1.6721064814814817E-3</v>
      </c>
      <c r="F41" s="21">
        <v>1.7302083333333334E-3</v>
      </c>
      <c r="G41" s="21">
        <v>1.8120370370370371E-3</v>
      </c>
      <c r="H41" s="21">
        <v>1.7001157407407408E-3</v>
      </c>
      <c r="I41" s="21">
        <v>1.7956018518518518E-3</v>
      </c>
      <c r="J41" s="21">
        <v>1.8038194444444445E-3</v>
      </c>
      <c r="K41" s="21">
        <v>1.1574074074074073E-4</v>
      </c>
      <c r="L41" s="21">
        <v>1.0629629629629629E-2</v>
      </c>
      <c r="M41" s="13">
        <v>4</v>
      </c>
    </row>
    <row r="42" spans="1:13" ht="12.75" x14ac:dyDescent="0.2">
      <c r="A42" s="13">
        <v>120</v>
      </c>
      <c r="B42" s="14" t="s">
        <v>127</v>
      </c>
      <c r="C42" s="14" t="s">
        <v>69</v>
      </c>
      <c r="D42" s="14" t="s">
        <v>72</v>
      </c>
      <c r="E42" s="21">
        <v>1.6930555555555555E-3</v>
      </c>
      <c r="F42" s="21">
        <v>1.8313657407407404E-3</v>
      </c>
      <c r="G42" s="21">
        <v>1.7626157407407408E-3</v>
      </c>
      <c r="H42" s="21">
        <v>1.6900462962962963E-3</v>
      </c>
      <c r="I42" s="21">
        <v>1.7716435185185185E-3</v>
      </c>
      <c r="J42" s="21">
        <v>1.7652777777777777E-3</v>
      </c>
      <c r="K42" s="21">
        <v>1.1574074074074073E-4</v>
      </c>
      <c r="L42" s="21">
        <v>1.0629745370370371E-2</v>
      </c>
      <c r="M42" s="13">
        <v>3</v>
      </c>
    </row>
    <row r="43" spans="1:13" ht="12.75" x14ac:dyDescent="0.2">
      <c r="A43" s="13">
        <v>38</v>
      </c>
      <c r="B43" s="14" t="s">
        <v>181</v>
      </c>
      <c r="C43" s="14" t="s">
        <v>134</v>
      </c>
      <c r="D43" s="14">
        <v>2000</v>
      </c>
      <c r="E43" s="21">
        <v>1.635185185185185E-3</v>
      </c>
      <c r="F43" s="21">
        <v>1.6587962962962962E-3</v>
      </c>
      <c r="G43" s="21">
        <v>1.7055555555555556E-3</v>
      </c>
      <c r="H43" s="21">
        <v>1.64375E-3</v>
      </c>
      <c r="I43" s="21">
        <v>1.6687500000000001E-3</v>
      </c>
      <c r="J43" s="21">
        <v>1.6868055555555553E-3</v>
      </c>
      <c r="K43" s="21">
        <v>6.9444444444444447E-4</v>
      </c>
      <c r="L43" s="21">
        <v>1.0693287037037038E-2</v>
      </c>
      <c r="M43" s="13">
        <v>6</v>
      </c>
    </row>
    <row r="44" spans="1:13" ht="12.75" x14ac:dyDescent="0.2">
      <c r="A44" s="13">
        <v>35</v>
      </c>
      <c r="B44" s="14" t="s">
        <v>189</v>
      </c>
      <c r="C44" s="14" t="s">
        <v>190</v>
      </c>
      <c r="D44" s="14">
        <v>2000</v>
      </c>
      <c r="E44" s="21">
        <v>1.6440972222222224E-3</v>
      </c>
      <c r="F44" s="21">
        <v>1.8239583333333335E-3</v>
      </c>
      <c r="G44" s="21">
        <v>1.8239583333333335E-3</v>
      </c>
      <c r="H44" s="21">
        <v>1.6883101851851853E-3</v>
      </c>
      <c r="I44" s="21">
        <v>1.7275462962962963E-3</v>
      </c>
      <c r="J44" s="21">
        <v>1.7646990740740741E-3</v>
      </c>
      <c r="K44" s="21">
        <v>2.3148148148148146E-4</v>
      </c>
      <c r="L44" s="21">
        <v>1.0704050925925926E-2</v>
      </c>
      <c r="M44" s="13">
        <v>7</v>
      </c>
    </row>
    <row r="45" spans="1:13" ht="12.75" x14ac:dyDescent="0.2">
      <c r="A45" s="13">
        <v>109</v>
      </c>
      <c r="B45" s="14" t="s">
        <v>158</v>
      </c>
      <c r="C45" s="14" t="s">
        <v>159</v>
      </c>
      <c r="D45" s="14" t="s">
        <v>23</v>
      </c>
      <c r="E45" s="21">
        <v>1.5195601851851852E-3</v>
      </c>
      <c r="F45" s="21">
        <v>1.5863425925925925E-3</v>
      </c>
      <c r="G45" s="21">
        <v>1.6267361111111111E-3</v>
      </c>
      <c r="H45" s="21">
        <v>1.5140046296296297E-3</v>
      </c>
      <c r="I45" s="21">
        <v>1.655787037037037E-3</v>
      </c>
      <c r="J45" s="21">
        <v>1.6523148148148148E-3</v>
      </c>
      <c r="K45" s="21">
        <v>1.1574074074074073E-3</v>
      </c>
      <c r="L45" s="21">
        <v>1.0712152777777777E-2</v>
      </c>
      <c r="M45" s="13">
        <v>5</v>
      </c>
    </row>
    <row r="46" spans="1:13" ht="12.75" x14ac:dyDescent="0.2">
      <c r="A46" s="13">
        <v>119</v>
      </c>
      <c r="B46" s="14" t="s">
        <v>112</v>
      </c>
      <c r="C46" s="14" t="s">
        <v>104</v>
      </c>
      <c r="D46" s="14" t="s">
        <v>72</v>
      </c>
      <c r="E46" s="21">
        <v>1.7107638888888886E-3</v>
      </c>
      <c r="F46" s="21">
        <v>1.7681712962962963E-3</v>
      </c>
      <c r="G46" s="21">
        <v>1.7611111111111111E-3</v>
      </c>
      <c r="H46" s="21">
        <v>1.7311342592592593E-3</v>
      </c>
      <c r="I46" s="21">
        <v>1.8261574074074074E-3</v>
      </c>
      <c r="J46" s="21">
        <v>1.8160879629629629E-3</v>
      </c>
      <c r="K46" s="21">
        <v>1.1574074074074073E-4</v>
      </c>
      <c r="L46" s="21">
        <v>1.0729166666666666E-2</v>
      </c>
      <c r="M46" s="13">
        <v>4</v>
      </c>
    </row>
    <row r="47" spans="1:13" ht="12.75" x14ac:dyDescent="0.2">
      <c r="A47" s="13">
        <v>28</v>
      </c>
      <c r="B47" s="14" t="s">
        <v>211</v>
      </c>
      <c r="C47" s="14" t="s">
        <v>107</v>
      </c>
      <c r="D47" s="14">
        <v>2000</v>
      </c>
      <c r="E47" s="21">
        <v>1.640162037037037E-3</v>
      </c>
      <c r="F47" s="21">
        <v>1.7370370370370369E-3</v>
      </c>
      <c r="G47" s="21">
        <v>1.7694444444444444E-3</v>
      </c>
      <c r="H47" s="21">
        <v>1.6978009259259262E-3</v>
      </c>
      <c r="I47" s="21">
        <v>1.7608796296296296E-3</v>
      </c>
      <c r="J47" s="21">
        <v>1.7894675925925925E-3</v>
      </c>
      <c r="K47" s="21">
        <v>3.4722222222222224E-4</v>
      </c>
      <c r="L47" s="21">
        <v>1.0742013888888889E-2</v>
      </c>
      <c r="M47" s="13">
        <v>8</v>
      </c>
    </row>
    <row r="48" spans="1:13" ht="12.75" x14ac:dyDescent="0.2">
      <c r="A48" s="13">
        <v>85</v>
      </c>
      <c r="B48" s="14" t="s">
        <v>117</v>
      </c>
      <c r="C48" s="14" t="s">
        <v>118</v>
      </c>
      <c r="D48" s="14" t="s">
        <v>35</v>
      </c>
      <c r="E48" s="21">
        <v>1.6357638888888889E-3</v>
      </c>
      <c r="F48" s="21">
        <v>1.711689814814815E-3</v>
      </c>
      <c r="G48" s="21">
        <v>1.7642361111111107E-3</v>
      </c>
      <c r="H48" s="21">
        <v>1.6745370370370371E-3</v>
      </c>
      <c r="I48" s="21">
        <v>1.8546296296296295E-3</v>
      </c>
      <c r="J48" s="21">
        <v>1.7612268518518517E-3</v>
      </c>
      <c r="K48" s="21">
        <v>3.4722222222222224E-4</v>
      </c>
      <c r="L48" s="21">
        <v>1.0749305555555555E-2</v>
      </c>
      <c r="M48" s="13">
        <v>4</v>
      </c>
    </row>
    <row r="49" spans="1:13" ht="12.75" x14ac:dyDescent="0.2">
      <c r="A49" s="13">
        <v>62</v>
      </c>
      <c r="B49" s="14" t="s">
        <v>14</v>
      </c>
      <c r="C49" s="14" t="s">
        <v>84</v>
      </c>
      <c r="D49" s="14" t="s">
        <v>27</v>
      </c>
      <c r="E49" s="21">
        <v>1.6307870370370367E-3</v>
      </c>
      <c r="F49" s="21">
        <v>1.6984953703703704E-3</v>
      </c>
      <c r="G49" s="21">
        <v>1.700925925925926E-3</v>
      </c>
      <c r="H49" s="21">
        <v>1.6476851851851852E-3</v>
      </c>
      <c r="I49" s="21">
        <v>1.7028935185185185E-3</v>
      </c>
      <c r="J49" s="21">
        <v>1.6760416666666666E-3</v>
      </c>
      <c r="K49" s="21">
        <v>6.9444444444444447E-4</v>
      </c>
      <c r="L49" s="21">
        <v>1.075127314814815E-2</v>
      </c>
      <c r="M49" s="13">
        <v>6</v>
      </c>
    </row>
    <row r="50" spans="1:13" ht="12.75" x14ac:dyDescent="0.2">
      <c r="A50" s="13">
        <v>27</v>
      </c>
      <c r="B50" s="14" t="s">
        <v>103</v>
      </c>
      <c r="C50" s="14" t="s">
        <v>104</v>
      </c>
      <c r="D50" s="14">
        <v>2000</v>
      </c>
      <c r="E50" s="21">
        <v>2.0539351851851851E-3</v>
      </c>
      <c r="F50" s="21">
        <v>1.6866898148148147E-3</v>
      </c>
      <c r="G50" s="21">
        <v>1.8033564814814815E-3</v>
      </c>
      <c r="H50" s="21">
        <v>1.7319444444444442E-3</v>
      </c>
      <c r="I50" s="21">
        <v>1.7263888888888886E-3</v>
      </c>
      <c r="J50" s="21">
        <v>1.7503472222222224E-3</v>
      </c>
      <c r="K50" s="21">
        <v>0</v>
      </c>
      <c r="L50" s="21">
        <v>1.0752662037037036E-2</v>
      </c>
      <c r="M50" s="13">
        <v>9</v>
      </c>
    </row>
    <row r="51" spans="1:13" ht="12.75" x14ac:dyDescent="0.2">
      <c r="A51" s="13">
        <v>47</v>
      </c>
      <c r="B51" s="14" t="s">
        <v>174</v>
      </c>
      <c r="C51" s="14" t="s">
        <v>129</v>
      </c>
      <c r="D51" s="14" t="s">
        <v>38</v>
      </c>
      <c r="E51" s="21">
        <v>1.657060185185185E-3</v>
      </c>
      <c r="F51" s="21">
        <v>1.8506944444444445E-3</v>
      </c>
      <c r="G51" s="21">
        <v>1.6935185185185187E-3</v>
      </c>
      <c r="H51" s="21">
        <v>1.7465277777777781E-3</v>
      </c>
      <c r="I51" s="21">
        <v>1.7633101851851852E-3</v>
      </c>
      <c r="J51" s="21">
        <v>1.9563657407407407E-3</v>
      </c>
      <c r="K51" s="21">
        <v>1.1574074074074073E-4</v>
      </c>
      <c r="L51" s="21">
        <v>1.0783217592592593E-2</v>
      </c>
      <c r="M51" s="13">
        <v>4</v>
      </c>
    </row>
    <row r="52" spans="1:13" ht="12.75" x14ac:dyDescent="0.2">
      <c r="A52" s="13">
        <v>84</v>
      </c>
      <c r="B52" s="14" t="s">
        <v>92</v>
      </c>
      <c r="C52" s="14" t="s">
        <v>73</v>
      </c>
      <c r="D52" s="14" t="s">
        <v>35</v>
      </c>
      <c r="E52" s="21">
        <v>1.6074074074074074E-3</v>
      </c>
      <c r="F52" s="21">
        <v>1.7652777777777777E-3</v>
      </c>
      <c r="G52" s="21">
        <v>1.6443287037037036E-3</v>
      </c>
      <c r="H52" s="21">
        <v>1.6239583333333332E-3</v>
      </c>
      <c r="I52" s="21">
        <v>1.8387731481481482E-3</v>
      </c>
      <c r="J52" s="21">
        <v>1.7717592592592594E-3</v>
      </c>
      <c r="K52" s="21">
        <v>5.7870370370370378E-4</v>
      </c>
      <c r="L52" s="21">
        <v>1.0830208333333334E-2</v>
      </c>
      <c r="M52" s="13">
        <v>5</v>
      </c>
    </row>
    <row r="53" spans="1:13" ht="12.75" x14ac:dyDescent="0.2">
      <c r="A53" s="13">
        <v>34</v>
      </c>
      <c r="B53" s="14" t="s">
        <v>148</v>
      </c>
      <c r="C53" s="14" t="s">
        <v>171</v>
      </c>
      <c r="D53" s="14">
        <v>2000</v>
      </c>
      <c r="E53" s="21">
        <v>1.7686342592592591E-3</v>
      </c>
      <c r="F53" s="21">
        <v>1.7594907407407409E-3</v>
      </c>
      <c r="G53" s="21">
        <v>1.7776620370370374E-3</v>
      </c>
      <c r="H53" s="21">
        <v>1.6307870370370367E-3</v>
      </c>
      <c r="I53" s="21">
        <v>1.6791666666666667E-3</v>
      </c>
      <c r="J53" s="21">
        <v>1.6547453703703704E-3</v>
      </c>
      <c r="K53" s="21">
        <v>5.7870370370370378E-4</v>
      </c>
      <c r="L53" s="21">
        <v>1.0849189814814815E-2</v>
      </c>
      <c r="M53" s="13">
        <v>10</v>
      </c>
    </row>
    <row r="54" spans="1:13" ht="12.75" x14ac:dyDescent="0.2">
      <c r="A54" s="13">
        <v>122</v>
      </c>
      <c r="B54" s="14" t="s">
        <v>208</v>
      </c>
      <c r="C54" s="14" t="s">
        <v>209</v>
      </c>
      <c r="D54" s="14" t="s">
        <v>72</v>
      </c>
      <c r="E54" s="21">
        <v>1.7284722222222222E-3</v>
      </c>
      <c r="F54" s="21">
        <v>1.8225694444444444E-3</v>
      </c>
      <c r="G54" s="21">
        <v>1.7758101851851852E-3</v>
      </c>
      <c r="H54" s="21">
        <v>1.7751157407407405E-3</v>
      </c>
      <c r="I54" s="21">
        <v>1.8435185185185184E-3</v>
      </c>
      <c r="J54" s="21">
        <v>1.809837962962963E-3</v>
      </c>
      <c r="K54" s="21">
        <v>1.1574074074074073E-4</v>
      </c>
      <c r="L54" s="21">
        <v>1.0871064814814814E-2</v>
      </c>
      <c r="M54" s="13">
        <v>5</v>
      </c>
    </row>
    <row r="55" spans="1:13" ht="12.75" x14ac:dyDescent="0.2">
      <c r="A55" s="13">
        <v>39</v>
      </c>
      <c r="B55" s="14" t="s">
        <v>140</v>
      </c>
      <c r="C55" s="14" t="s">
        <v>93</v>
      </c>
      <c r="D55" s="14">
        <v>2000</v>
      </c>
      <c r="E55" s="21">
        <v>1.7063657407407407E-3</v>
      </c>
      <c r="F55" s="21">
        <v>1.7068287037037037E-3</v>
      </c>
      <c r="G55" s="21">
        <v>1.805324074074074E-3</v>
      </c>
      <c r="H55" s="21">
        <v>1.7131944444444445E-3</v>
      </c>
      <c r="I55" s="21">
        <v>1.7402777777777779E-3</v>
      </c>
      <c r="J55" s="21">
        <v>1.7502314814814813E-3</v>
      </c>
      <c r="K55" s="21">
        <v>4.6296296296296293E-4</v>
      </c>
      <c r="L55" s="21">
        <v>1.0885185185185185E-2</v>
      </c>
      <c r="M55" s="13">
        <v>11</v>
      </c>
    </row>
    <row r="56" spans="1:13" ht="12.75" x14ac:dyDescent="0.2">
      <c r="A56" s="13">
        <v>69</v>
      </c>
      <c r="B56" s="14" t="s">
        <v>147</v>
      </c>
      <c r="C56" s="14" t="s">
        <v>69</v>
      </c>
      <c r="D56" s="14" t="s">
        <v>27</v>
      </c>
      <c r="E56" s="21">
        <v>1.6642361111111111E-3</v>
      </c>
      <c r="F56" s="21">
        <v>1.6875E-3</v>
      </c>
      <c r="G56" s="21">
        <v>1.7649305555555558E-3</v>
      </c>
      <c r="H56" s="21">
        <v>1.7542824074074075E-3</v>
      </c>
      <c r="I56" s="21">
        <v>1.8178240740740741E-3</v>
      </c>
      <c r="J56" s="21">
        <v>1.7450231481481483E-3</v>
      </c>
      <c r="K56" s="21">
        <v>4.6296296296296293E-4</v>
      </c>
      <c r="L56" s="21">
        <v>1.0896759259259259E-2</v>
      </c>
      <c r="M56" s="13">
        <v>7</v>
      </c>
    </row>
    <row r="57" spans="1:13" ht="12.75" x14ac:dyDescent="0.2">
      <c r="A57" s="13">
        <v>93</v>
      </c>
      <c r="B57" s="14" t="s">
        <v>113</v>
      </c>
      <c r="C57" s="14" t="s">
        <v>64</v>
      </c>
      <c r="D57" s="14" t="s">
        <v>36</v>
      </c>
      <c r="E57" s="21">
        <v>1.6975694444444445E-3</v>
      </c>
      <c r="F57" s="21">
        <v>1.7736111111111112E-3</v>
      </c>
      <c r="G57" s="21">
        <v>1.8042824074074074E-3</v>
      </c>
      <c r="H57" s="21">
        <v>1.7400462962962962E-3</v>
      </c>
      <c r="I57" s="21">
        <v>1.8361111111111113E-3</v>
      </c>
      <c r="J57" s="21">
        <v>1.8195601851851851E-3</v>
      </c>
      <c r="K57" s="21">
        <v>2.3148148148148146E-4</v>
      </c>
      <c r="L57" s="21">
        <v>1.0902662037037039E-2</v>
      </c>
      <c r="M57" s="13">
        <v>5</v>
      </c>
    </row>
    <row r="58" spans="1:13" ht="12.75" x14ac:dyDescent="0.2">
      <c r="A58" s="13">
        <v>25</v>
      </c>
      <c r="B58" s="14" t="s">
        <v>100</v>
      </c>
      <c r="C58" s="14" t="s">
        <v>95</v>
      </c>
      <c r="D58" s="14">
        <v>2000</v>
      </c>
      <c r="E58" s="21">
        <v>1.6494212962962964E-3</v>
      </c>
      <c r="F58" s="21">
        <v>1.6693287037037039E-3</v>
      </c>
      <c r="G58" s="21">
        <v>1.7013888888888892E-3</v>
      </c>
      <c r="H58" s="21">
        <v>1.6678240740740742E-3</v>
      </c>
      <c r="I58" s="21">
        <v>1.8355324074074075E-3</v>
      </c>
      <c r="J58" s="21">
        <v>1.7282407407407405E-3</v>
      </c>
      <c r="K58" s="21">
        <v>6.9444444444444447E-4</v>
      </c>
      <c r="L58" s="21">
        <v>1.0946180555555554E-2</v>
      </c>
      <c r="M58" s="13">
        <v>12</v>
      </c>
    </row>
    <row r="59" spans="1:13" ht="12.75" x14ac:dyDescent="0.2">
      <c r="A59" s="13">
        <v>61</v>
      </c>
      <c r="B59" s="14" t="s">
        <v>6</v>
      </c>
      <c r="C59" s="14" t="s">
        <v>69</v>
      </c>
      <c r="D59" s="14" t="s">
        <v>27</v>
      </c>
      <c r="E59" s="21">
        <v>1.7230324074074075E-3</v>
      </c>
      <c r="F59" s="21">
        <v>1.7648148148148148E-3</v>
      </c>
      <c r="G59" s="21">
        <v>1.8458333333333332E-3</v>
      </c>
      <c r="H59" s="21">
        <v>1.8417824074074074E-3</v>
      </c>
      <c r="I59" s="21">
        <v>1.8322916666666667E-3</v>
      </c>
      <c r="J59" s="21">
        <v>1.8796296296296295E-3</v>
      </c>
      <c r="K59" s="21">
        <v>1.1574074074074073E-4</v>
      </c>
      <c r="L59" s="21">
        <v>1.1003125000000001E-2</v>
      </c>
      <c r="M59" s="13">
        <v>8</v>
      </c>
    </row>
    <row r="60" spans="1:13" ht="12.75" x14ac:dyDescent="0.2">
      <c r="A60" s="13">
        <v>48</v>
      </c>
      <c r="B60" s="14" t="s">
        <v>45</v>
      </c>
      <c r="C60" s="14" t="s">
        <v>69</v>
      </c>
      <c r="D60" s="14" t="s">
        <v>38</v>
      </c>
      <c r="E60" s="21">
        <v>1.7178240740740739E-3</v>
      </c>
      <c r="F60" s="21">
        <v>1.6952546296296297E-3</v>
      </c>
      <c r="G60" s="21">
        <v>1.7189814814814817E-3</v>
      </c>
      <c r="H60" s="21">
        <v>1.7159722222222222E-3</v>
      </c>
      <c r="I60" s="21">
        <v>1.7546296296296296E-3</v>
      </c>
      <c r="J60" s="21">
        <v>1.7079861111111113E-3</v>
      </c>
      <c r="K60" s="21">
        <v>6.9444444444444447E-4</v>
      </c>
      <c r="L60" s="21">
        <v>1.1005092592592592E-2</v>
      </c>
      <c r="M60" s="13">
        <v>5</v>
      </c>
    </row>
    <row r="61" spans="1:13" ht="12.75" x14ac:dyDescent="0.2">
      <c r="A61" s="13">
        <v>45</v>
      </c>
      <c r="B61" s="14" t="s">
        <v>94</v>
      </c>
      <c r="C61" s="14" t="s">
        <v>69</v>
      </c>
      <c r="D61" s="14" t="s">
        <v>38</v>
      </c>
      <c r="E61" s="21">
        <v>1.6474537037037037E-3</v>
      </c>
      <c r="F61" s="21">
        <v>1.6785879629629631E-3</v>
      </c>
      <c r="G61" s="21">
        <v>1.7113425925925924E-3</v>
      </c>
      <c r="H61" s="21">
        <v>1.6928240740740742E-3</v>
      </c>
      <c r="I61" s="21">
        <v>1.7182870370370373E-3</v>
      </c>
      <c r="J61" s="21">
        <v>1.7619212962962964E-3</v>
      </c>
      <c r="K61" s="21">
        <v>8.1018518518518516E-4</v>
      </c>
      <c r="L61" s="21">
        <v>1.1020601851851853E-2</v>
      </c>
      <c r="M61" s="13">
        <v>6</v>
      </c>
    </row>
    <row r="62" spans="1:13" ht="12.75" x14ac:dyDescent="0.2">
      <c r="A62" s="13">
        <v>19</v>
      </c>
      <c r="B62" s="14" t="s">
        <v>48</v>
      </c>
      <c r="C62" s="14" t="s">
        <v>68</v>
      </c>
      <c r="D62" s="14">
        <v>2000</v>
      </c>
      <c r="E62" s="21">
        <v>1.5663194444444446E-3</v>
      </c>
      <c r="F62" s="21">
        <v>2.6275462962962962E-3</v>
      </c>
      <c r="G62" s="21">
        <v>1.6717592592592591E-3</v>
      </c>
      <c r="H62" s="21">
        <v>1.6456018518518521E-3</v>
      </c>
      <c r="I62" s="21">
        <v>1.6622685185185187E-3</v>
      </c>
      <c r="J62" s="21">
        <v>1.6186342592592595E-3</v>
      </c>
      <c r="K62" s="21">
        <v>2.3148148148148146E-4</v>
      </c>
      <c r="L62" s="21">
        <v>1.1023611111111111E-2</v>
      </c>
      <c r="M62" s="13">
        <v>13</v>
      </c>
    </row>
    <row r="63" spans="1:13" ht="12.75" x14ac:dyDescent="0.2">
      <c r="A63" s="13">
        <v>91</v>
      </c>
      <c r="B63" s="14" t="s">
        <v>90</v>
      </c>
      <c r="C63" s="14" t="s">
        <v>91</v>
      </c>
      <c r="D63" s="14" t="s">
        <v>36</v>
      </c>
      <c r="E63" s="21">
        <v>1.5981481481481482E-3</v>
      </c>
      <c r="F63" s="21">
        <v>1.7049768518518516E-3</v>
      </c>
      <c r="G63" s="21">
        <v>1.7510416666666666E-3</v>
      </c>
      <c r="H63" s="21">
        <v>1.7218749999999997E-3</v>
      </c>
      <c r="I63" s="21">
        <v>1.8991898148148147E-3</v>
      </c>
      <c r="J63" s="21">
        <v>1.8885416666666666E-3</v>
      </c>
      <c r="K63" s="21">
        <v>4.6296296296296293E-4</v>
      </c>
      <c r="L63" s="21">
        <v>1.102673611111111E-2</v>
      </c>
      <c r="M63" s="13">
        <v>6</v>
      </c>
    </row>
    <row r="64" spans="1:13" ht="12.75" x14ac:dyDescent="0.2">
      <c r="A64" s="13">
        <v>5</v>
      </c>
      <c r="B64" s="14" t="s">
        <v>119</v>
      </c>
      <c r="C64" s="14" t="s">
        <v>120</v>
      </c>
      <c r="D64" s="14">
        <v>1600</v>
      </c>
      <c r="E64" s="21">
        <v>1.8042824074074074E-3</v>
      </c>
      <c r="F64" s="21">
        <v>1.8341435185185188E-3</v>
      </c>
      <c r="G64" s="21">
        <v>1.8853009259259259E-3</v>
      </c>
      <c r="H64" s="21">
        <v>1.8283564814814814E-3</v>
      </c>
      <c r="I64" s="21">
        <v>1.8379629629629629E-3</v>
      </c>
      <c r="J64" s="21">
        <v>1.8592592592592593E-3</v>
      </c>
      <c r="K64" s="21">
        <v>0</v>
      </c>
      <c r="L64" s="21">
        <v>1.1049305555555555E-2</v>
      </c>
      <c r="M64" s="13">
        <v>5</v>
      </c>
    </row>
    <row r="65" spans="1:13" ht="12.75" x14ac:dyDescent="0.2">
      <c r="A65" s="13">
        <v>59</v>
      </c>
      <c r="B65" s="14" t="s">
        <v>110</v>
      </c>
      <c r="C65" s="14" t="s">
        <v>69</v>
      </c>
      <c r="D65" s="14" t="s">
        <v>27</v>
      </c>
      <c r="E65" s="21">
        <v>1.6561342592592593E-3</v>
      </c>
      <c r="F65" s="21">
        <v>1.8383101851851852E-3</v>
      </c>
      <c r="G65" s="21">
        <v>1.8180555555555554E-3</v>
      </c>
      <c r="H65" s="21">
        <v>1.7376157407407407E-3</v>
      </c>
      <c r="I65" s="21">
        <v>1.7774305555555555E-3</v>
      </c>
      <c r="J65" s="21">
        <v>1.7855324074074073E-3</v>
      </c>
      <c r="K65" s="21">
        <v>4.6296296296296293E-4</v>
      </c>
      <c r="L65" s="21">
        <v>1.1076041666666668E-2</v>
      </c>
      <c r="M65" s="13">
        <v>9</v>
      </c>
    </row>
    <row r="66" spans="1:13" ht="12.75" x14ac:dyDescent="0.2">
      <c r="A66" s="13">
        <v>16</v>
      </c>
      <c r="B66" s="14" t="s">
        <v>13</v>
      </c>
      <c r="C66" s="14" t="s">
        <v>150</v>
      </c>
      <c r="D66" s="14">
        <v>1600</v>
      </c>
      <c r="E66" s="21">
        <v>1.8149305555555557E-3</v>
      </c>
      <c r="F66" s="21">
        <v>1.8048611111111112E-3</v>
      </c>
      <c r="G66" s="21">
        <v>1.8421296296296295E-3</v>
      </c>
      <c r="H66" s="21">
        <v>1.8853009259259259E-3</v>
      </c>
      <c r="I66" s="21">
        <v>1.8334490740740739E-3</v>
      </c>
      <c r="J66" s="21">
        <v>1.9152777777777779E-3</v>
      </c>
      <c r="K66" s="21">
        <v>0</v>
      </c>
      <c r="L66" s="21">
        <v>1.1095949074074074E-2</v>
      </c>
      <c r="M66" s="13">
        <v>6</v>
      </c>
    </row>
    <row r="67" spans="1:13" ht="12.75" x14ac:dyDescent="0.2">
      <c r="A67" s="13">
        <v>44</v>
      </c>
      <c r="B67" s="14" t="s">
        <v>168</v>
      </c>
      <c r="C67" s="14" t="s">
        <v>69</v>
      </c>
      <c r="D67" s="14" t="s">
        <v>38</v>
      </c>
      <c r="E67" s="21">
        <v>1.6527777777777775E-3</v>
      </c>
      <c r="F67" s="21">
        <v>1.9203703703703702E-3</v>
      </c>
      <c r="G67" s="21">
        <v>1.7862268518518516E-3</v>
      </c>
      <c r="H67" s="21">
        <v>1.7280092592592592E-3</v>
      </c>
      <c r="I67" s="21">
        <v>1.960648148148148E-3</v>
      </c>
      <c r="J67" s="21">
        <v>1.8179398148148148E-3</v>
      </c>
      <c r="K67" s="21">
        <v>2.3148148148148146E-4</v>
      </c>
      <c r="L67" s="21">
        <v>1.1097453703703705E-2</v>
      </c>
      <c r="M67" s="13">
        <v>7</v>
      </c>
    </row>
    <row r="68" spans="1:13" ht="12.75" x14ac:dyDescent="0.2">
      <c r="A68" s="13">
        <v>63</v>
      </c>
      <c r="B68" s="14" t="s">
        <v>131</v>
      </c>
      <c r="C68" s="14" t="s">
        <v>169</v>
      </c>
      <c r="D68" s="14" t="s">
        <v>27</v>
      </c>
      <c r="E68" s="21">
        <v>1.7965277777777777E-3</v>
      </c>
      <c r="F68" s="21">
        <v>1.7185185185185185E-3</v>
      </c>
      <c r="G68" s="21">
        <v>1.802314814814815E-3</v>
      </c>
      <c r="H68" s="21">
        <v>1.7966435185185186E-3</v>
      </c>
      <c r="I68" s="21">
        <v>1.8789351851851851E-3</v>
      </c>
      <c r="J68" s="21">
        <v>1.7707175925925926E-3</v>
      </c>
      <c r="K68" s="21">
        <v>3.4722222222222224E-4</v>
      </c>
      <c r="L68" s="21">
        <v>1.111087962962963E-2</v>
      </c>
      <c r="M68" s="13">
        <v>10</v>
      </c>
    </row>
    <row r="69" spans="1:13" ht="12.75" x14ac:dyDescent="0.2">
      <c r="A69" s="13">
        <v>204</v>
      </c>
      <c r="B69" s="14" t="s">
        <v>217</v>
      </c>
      <c r="C69" s="14" t="s">
        <v>218</v>
      </c>
      <c r="D69" s="14" t="s">
        <v>214</v>
      </c>
      <c r="E69" s="21">
        <v>1.7099537037037038E-3</v>
      </c>
      <c r="F69" s="21">
        <v>1.7725694444444447E-3</v>
      </c>
      <c r="G69" s="21">
        <v>1.8475694444444442E-3</v>
      </c>
      <c r="H69" s="21">
        <v>1.7461805555555555E-3</v>
      </c>
      <c r="I69" s="21">
        <v>1.7362268518518519E-3</v>
      </c>
      <c r="J69" s="21">
        <v>1.840625E-3</v>
      </c>
      <c r="K69" s="21">
        <v>4.6296296296296293E-4</v>
      </c>
      <c r="L69" s="21">
        <v>1.1116087962962963E-2</v>
      </c>
      <c r="M69" s="13">
        <v>3</v>
      </c>
    </row>
    <row r="70" spans="1:13" ht="12.75" x14ac:dyDescent="0.2">
      <c r="A70" s="13">
        <v>64</v>
      </c>
      <c r="B70" s="14" t="s">
        <v>183</v>
      </c>
      <c r="C70" s="14" t="s">
        <v>69</v>
      </c>
      <c r="D70" s="14" t="s">
        <v>27</v>
      </c>
      <c r="E70" s="21">
        <v>1.7263888888888886E-3</v>
      </c>
      <c r="F70" s="21">
        <v>2.2886574074074072E-3</v>
      </c>
      <c r="G70" s="21">
        <v>1.8615740740740743E-3</v>
      </c>
      <c r="H70" s="21">
        <v>1.7655092592592594E-3</v>
      </c>
      <c r="I70" s="21">
        <v>1.7583333333333333E-3</v>
      </c>
      <c r="J70" s="21">
        <v>1.7547453703703703E-3</v>
      </c>
      <c r="K70" s="21">
        <v>0</v>
      </c>
      <c r="L70" s="21">
        <v>1.1155208333333335E-2</v>
      </c>
      <c r="M70" s="13">
        <v>11</v>
      </c>
    </row>
    <row r="71" spans="1:13" ht="12.75" x14ac:dyDescent="0.2">
      <c r="A71" s="13">
        <v>203</v>
      </c>
      <c r="B71" s="14" t="s">
        <v>215</v>
      </c>
      <c r="C71" s="14" t="s">
        <v>216</v>
      </c>
      <c r="D71" s="14" t="s">
        <v>214</v>
      </c>
      <c r="E71" s="21">
        <v>1.759837962962963E-3</v>
      </c>
      <c r="F71" s="21">
        <v>1.8016203703703703E-3</v>
      </c>
      <c r="G71" s="21">
        <v>1.8865740740740742E-3</v>
      </c>
      <c r="H71" s="21">
        <v>1.8268518518518519E-3</v>
      </c>
      <c r="I71" s="21">
        <v>1.8159722222222223E-3</v>
      </c>
      <c r="J71" s="21">
        <v>1.9540509259259259E-3</v>
      </c>
      <c r="K71" s="21">
        <v>1.1574074074074073E-4</v>
      </c>
      <c r="L71" s="21">
        <v>1.1160648148148147E-2</v>
      </c>
      <c r="M71" s="13">
        <v>4</v>
      </c>
    </row>
    <row r="72" spans="1:13" ht="12.75" x14ac:dyDescent="0.2">
      <c r="A72" s="13">
        <v>118</v>
      </c>
      <c r="B72" s="14" t="s">
        <v>111</v>
      </c>
      <c r="C72" s="14" t="s">
        <v>102</v>
      </c>
      <c r="D72" s="14" t="s">
        <v>72</v>
      </c>
      <c r="E72" s="21">
        <v>1.7572916666666666E-3</v>
      </c>
      <c r="F72" s="21">
        <v>1.8443287037037037E-3</v>
      </c>
      <c r="G72" s="21">
        <v>1.8394675925925924E-3</v>
      </c>
      <c r="H72" s="21">
        <v>1.7221064814814816E-3</v>
      </c>
      <c r="I72" s="21">
        <v>1.9938657407407409E-3</v>
      </c>
      <c r="J72" s="21">
        <v>1.7744212962962963E-3</v>
      </c>
      <c r="K72" s="21">
        <v>2.3148148148148146E-4</v>
      </c>
      <c r="L72" s="21">
        <v>1.1162962962962963E-2</v>
      </c>
      <c r="M72" s="13">
        <v>6</v>
      </c>
    </row>
    <row r="73" spans="1:13" ht="12.75" x14ac:dyDescent="0.2">
      <c r="A73" s="13">
        <v>74</v>
      </c>
      <c r="B73" s="14" t="s">
        <v>166</v>
      </c>
      <c r="C73" s="14" t="s">
        <v>128</v>
      </c>
      <c r="D73" s="14" t="s">
        <v>27</v>
      </c>
      <c r="E73" s="21">
        <v>1.7208333333333331E-3</v>
      </c>
      <c r="F73" s="21">
        <v>1.8559027777777777E-3</v>
      </c>
      <c r="G73" s="21">
        <v>1.7853009259259261E-3</v>
      </c>
      <c r="H73" s="21">
        <v>1.7281250000000003E-3</v>
      </c>
      <c r="I73" s="21">
        <v>1.9225694444444444E-3</v>
      </c>
      <c r="J73" s="21">
        <v>1.8140046296296296E-3</v>
      </c>
      <c r="K73" s="21">
        <v>3.4722222222222224E-4</v>
      </c>
      <c r="L73" s="21">
        <v>1.1173958333333333E-2</v>
      </c>
      <c r="M73" s="13">
        <v>12</v>
      </c>
    </row>
    <row r="74" spans="1:13" ht="12.75" x14ac:dyDescent="0.2">
      <c r="A74" s="13">
        <v>41</v>
      </c>
      <c r="B74" s="14" t="s">
        <v>71</v>
      </c>
      <c r="C74" s="14" t="s">
        <v>69</v>
      </c>
      <c r="D74" s="14" t="s">
        <v>38</v>
      </c>
      <c r="E74" s="21">
        <v>1.5475694444444443E-3</v>
      </c>
      <c r="F74" s="21">
        <v>2.6712962962962962E-3</v>
      </c>
      <c r="G74" s="21">
        <v>1.6091435185185184E-3</v>
      </c>
      <c r="H74" s="21">
        <v>1.597453703703704E-3</v>
      </c>
      <c r="I74" s="21">
        <v>1.6952546296296297E-3</v>
      </c>
      <c r="J74" s="21">
        <v>1.6585648148148148E-3</v>
      </c>
      <c r="K74" s="21">
        <v>4.6296296296296293E-4</v>
      </c>
      <c r="L74" s="21">
        <v>1.1242245370370371E-2</v>
      </c>
      <c r="M74" s="13">
        <v>8</v>
      </c>
    </row>
    <row r="75" spans="1:13" ht="12.75" x14ac:dyDescent="0.2">
      <c r="A75" s="13">
        <v>80</v>
      </c>
      <c r="B75" s="14" t="s">
        <v>206</v>
      </c>
      <c r="C75" s="14" t="s">
        <v>69</v>
      </c>
      <c r="D75" s="14" t="s">
        <v>27</v>
      </c>
      <c r="E75" s="21">
        <v>1.7193287037037036E-3</v>
      </c>
      <c r="F75" s="21">
        <v>1.7797453703703706E-3</v>
      </c>
      <c r="G75" s="21">
        <v>1.8156250000000002E-3</v>
      </c>
      <c r="H75" s="21">
        <v>1.7248842592592591E-3</v>
      </c>
      <c r="I75" s="21">
        <v>1.7652777777777777E-3</v>
      </c>
      <c r="J75" s="21">
        <v>1.7702546296296297E-3</v>
      </c>
      <c r="K75" s="21">
        <v>6.9444444444444447E-4</v>
      </c>
      <c r="L75" s="21">
        <v>1.1269560185185185E-2</v>
      </c>
      <c r="M75" s="13">
        <v>13</v>
      </c>
    </row>
    <row r="76" spans="1:13" ht="12.75" x14ac:dyDescent="0.2">
      <c r="A76" s="13">
        <v>23</v>
      </c>
      <c r="B76" s="14" t="s">
        <v>33</v>
      </c>
      <c r="C76" s="14" t="s">
        <v>93</v>
      </c>
      <c r="D76" s="14">
        <v>2000</v>
      </c>
      <c r="E76" s="21">
        <v>1.6087962962962963E-3</v>
      </c>
      <c r="F76" s="21">
        <v>2.8663194444444443E-3</v>
      </c>
      <c r="G76" s="21">
        <v>1.6891203703703703E-3</v>
      </c>
      <c r="H76" s="21">
        <v>1.6074074074074074E-3</v>
      </c>
      <c r="I76" s="21">
        <v>1.6412037037037037E-3</v>
      </c>
      <c r="J76" s="21">
        <v>1.6805555555555556E-3</v>
      </c>
      <c r="K76" s="21">
        <v>2.3148148148148146E-4</v>
      </c>
      <c r="L76" s="21">
        <v>1.132488425925926E-2</v>
      </c>
      <c r="M76" s="13">
        <v>14</v>
      </c>
    </row>
    <row r="77" spans="1:13" ht="12.75" x14ac:dyDescent="0.2">
      <c r="A77" s="13">
        <v>108</v>
      </c>
      <c r="B77" s="14" t="s">
        <v>201</v>
      </c>
      <c r="C77" s="14" t="s">
        <v>120</v>
      </c>
      <c r="D77" s="14" t="s">
        <v>23</v>
      </c>
      <c r="E77" s="21">
        <v>1.7078703703703702E-3</v>
      </c>
      <c r="F77" s="21">
        <v>1.8483796296296295E-3</v>
      </c>
      <c r="G77" s="21">
        <v>1.8892361111111108E-3</v>
      </c>
      <c r="H77" s="21">
        <v>1.7821759259259258E-3</v>
      </c>
      <c r="I77" s="21">
        <v>1.9480324074074072E-3</v>
      </c>
      <c r="J77" s="21">
        <v>1.8609953703703703E-3</v>
      </c>
      <c r="K77" s="21">
        <v>3.4722222222222224E-4</v>
      </c>
      <c r="L77" s="21">
        <v>1.1383912037037036E-2</v>
      </c>
      <c r="M77" s="13">
        <v>6</v>
      </c>
    </row>
    <row r="78" spans="1:13" ht="12.75" x14ac:dyDescent="0.2">
      <c r="A78" s="13">
        <v>75</v>
      </c>
      <c r="B78" s="14" t="s">
        <v>184</v>
      </c>
      <c r="C78" s="14" t="s">
        <v>95</v>
      </c>
      <c r="D78" s="14" t="s">
        <v>27</v>
      </c>
      <c r="E78" s="21">
        <v>1.8239583333333335E-3</v>
      </c>
      <c r="F78" s="21">
        <v>1.9013888888888889E-3</v>
      </c>
      <c r="G78" s="21">
        <v>1.860763888888889E-3</v>
      </c>
      <c r="H78" s="21">
        <v>1.7903935185185184E-3</v>
      </c>
      <c r="I78" s="21">
        <v>1.9263888888888889E-3</v>
      </c>
      <c r="J78" s="21">
        <v>1.8510416666666666E-3</v>
      </c>
      <c r="K78" s="21">
        <v>2.3148148148148146E-4</v>
      </c>
      <c r="L78" s="21">
        <v>1.1385416666666667E-2</v>
      </c>
      <c r="M78" s="13">
        <v>14</v>
      </c>
    </row>
    <row r="79" spans="1:13" ht="12.75" x14ac:dyDescent="0.2">
      <c r="A79" s="13">
        <v>51</v>
      </c>
      <c r="B79" s="14" t="s">
        <v>182</v>
      </c>
      <c r="C79" s="14" t="s">
        <v>129</v>
      </c>
      <c r="D79" s="14" t="s">
        <v>38</v>
      </c>
      <c r="E79" s="21">
        <v>1.8391203703703703E-3</v>
      </c>
      <c r="F79" s="21">
        <v>1.8297453703703705E-3</v>
      </c>
      <c r="G79" s="21">
        <v>1.8516203703703704E-3</v>
      </c>
      <c r="H79" s="21">
        <v>1.8503472222222222E-3</v>
      </c>
      <c r="I79" s="21">
        <v>1.8781249999999998E-3</v>
      </c>
      <c r="J79" s="21">
        <v>1.8179398148148148E-3</v>
      </c>
      <c r="K79" s="21">
        <v>3.4722222222222224E-4</v>
      </c>
      <c r="L79" s="21">
        <v>1.1414120370370371E-2</v>
      </c>
      <c r="M79" s="13">
        <v>9</v>
      </c>
    </row>
    <row r="80" spans="1:13" ht="12.75" x14ac:dyDescent="0.2">
      <c r="A80" s="13">
        <v>111</v>
      </c>
      <c r="B80" s="14" t="s">
        <v>167</v>
      </c>
      <c r="C80" s="14" t="s">
        <v>73</v>
      </c>
      <c r="D80" s="14" t="s">
        <v>23</v>
      </c>
      <c r="E80" s="21">
        <v>1.6115740740740743E-3</v>
      </c>
      <c r="F80" s="21">
        <v>1.6427083333333335E-3</v>
      </c>
      <c r="G80" s="21">
        <v>1.6875E-3</v>
      </c>
      <c r="H80" s="21">
        <v>1.7061342592592595E-3</v>
      </c>
      <c r="I80" s="21">
        <v>1.8333333333333335E-3</v>
      </c>
      <c r="J80" s="21">
        <v>1.813888888888889E-3</v>
      </c>
      <c r="K80" s="21">
        <v>1.1574074074074073E-3</v>
      </c>
      <c r="L80" s="21">
        <v>1.1452546296296296E-2</v>
      </c>
      <c r="M80" s="13">
        <v>7</v>
      </c>
    </row>
    <row r="81" spans="1:13" ht="12.75" x14ac:dyDescent="0.2">
      <c r="A81" s="13">
        <v>9</v>
      </c>
      <c r="B81" s="14" t="s">
        <v>130</v>
      </c>
      <c r="C81" s="14" t="s">
        <v>107</v>
      </c>
      <c r="D81" s="14">
        <v>1600</v>
      </c>
      <c r="E81" s="21">
        <v>1.8005787037037035E-3</v>
      </c>
      <c r="F81" s="21">
        <v>1.8773148148148145E-3</v>
      </c>
      <c r="G81" s="21">
        <v>1.9554398148148148E-3</v>
      </c>
      <c r="H81" s="21">
        <v>1.8877314814814816E-3</v>
      </c>
      <c r="I81" s="21">
        <v>1.8746527777777778E-3</v>
      </c>
      <c r="J81" s="21">
        <v>2.0581018518518518E-3</v>
      </c>
      <c r="K81" s="21">
        <v>0</v>
      </c>
      <c r="L81" s="21">
        <v>1.1453819444444445E-2</v>
      </c>
      <c r="M81" s="13">
        <v>7</v>
      </c>
    </row>
    <row r="82" spans="1:13" ht="12.75" x14ac:dyDescent="0.2">
      <c r="A82" s="13">
        <v>15</v>
      </c>
      <c r="B82" s="14" t="s">
        <v>156</v>
      </c>
      <c r="C82" s="14" t="s">
        <v>157</v>
      </c>
      <c r="D82" s="14">
        <v>1600</v>
      </c>
      <c r="E82" s="21">
        <v>1.7233796296296294E-3</v>
      </c>
      <c r="F82" s="21">
        <v>1.8150462962962964E-3</v>
      </c>
      <c r="G82" s="21">
        <v>1.8627314814814815E-3</v>
      </c>
      <c r="H82" s="21">
        <v>1.9605324074074078E-3</v>
      </c>
      <c r="I82" s="21">
        <v>1.9756944444444444E-3</v>
      </c>
      <c r="J82" s="21">
        <v>1.9190972222222222E-3</v>
      </c>
      <c r="K82" s="21">
        <v>2.3148148148148146E-4</v>
      </c>
      <c r="L82" s="21">
        <v>1.1487962962962962E-2</v>
      </c>
      <c r="M82" s="13">
        <v>8</v>
      </c>
    </row>
    <row r="83" spans="1:13" ht="12.75" x14ac:dyDescent="0.2">
      <c r="A83" s="13">
        <v>124</v>
      </c>
      <c r="B83" s="14" t="s">
        <v>204</v>
      </c>
      <c r="C83" s="14" t="s">
        <v>205</v>
      </c>
      <c r="D83" s="14" t="s">
        <v>72</v>
      </c>
      <c r="E83" s="21">
        <v>1.7667824074074072E-3</v>
      </c>
      <c r="F83" s="21">
        <v>1.8052083333333331E-3</v>
      </c>
      <c r="G83" s="21">
        <v>1.8302083333333332E-3</v>
      </c>
      <c r="H83" s="21">
        <v>1.8636574074074076E-3</v>
      </c>
      <c r="I83" s="21">
        <v>1.9262731481481481E-3</v>
      </c>
      <c r="J83" s="21">
        <v>1.841550925925926E-3</v>
      </c>
      <c r="K83" s="21">
        <v>4.6296296296296293E-4</v>
      </c>
      <c r="L83" s="21">
        <v>1.1496643518518521E-2</v>
      </c>
      <c r="M83" s="13">
        <v>7</v>
      </c>
    </row>
    <row r="84" spans="1:13" ht="12.75" x14ac:dyDescent="0.2">
      <c r="A84" s="13">
        <v>71</v>
      </c>
      <c r="B84" s="14" t="s">
        <v>160</v>
      </c>
      <c r="C84" s="14" t="s">
        <v>69</v>
      </c>
      <c r="D84" s="14" t="s">
        <v>27</v>
      </c>
      <c r="E84" s="21">
        <v>1.8359953703703704E-3</v>
      </c>
      <c r="F84" s="21">
        <v>1.9019675925925925E-3</v>
      </c>
      <c r="G84" s="21">
        <v>1.9637731481481481E-3</v>
      </c>
      <c r="H84" s="21">
        <v>1.8960648148148148E-3</v>
      </c>
      <c r="I84" s="21">
        <v>1.9572916666666666E-3</v>
      </c>
      <c r="J84" s="21">
        <v>1.947337962962963E-3</v>
      </c>
      <c r="K84" s="21">
        <v>0</v>
      </c>
      <c r="L84" s="21">
        <v>1.1502430555555556E-2</v>
      </c>
      <c r="M84" s="13">
        <v>15</v>
      </c>
    </row>
    <row r="85" spans="1:13" ht="12.75" x14ac:dyDescent="0.2">
      <c r="A85" s="13">
        <v>94</v>
      </c>
      <c r="B85" s="14" t="s">
        <v>124</v>
      </c>
      <c r="C85" s="14" t="s">
        <v>64</v>
      </c>
      <c r="D85" s="14" t="s">
        <v>36</v>
      </c>
      <c r="E85" s="21">
        <v>1.8000000000000002E-3</v>
      </c>
      <c r="F85" s="21">
        <v>1.875347222222222E-3</v>
      </c>
      <c r="G85" s="21">
        <v>1.9451388888888888E-3</v>
      </c>
      <c r="H85" s="21">
        <v>1.8280092592592593E-3</v>
      </c>
      <c r="I85" s="21">
        <v>1.8782407407407409E-3</v>
      </c>
      <c r="J85" s="21">
        <v>1.8730324074074072E-3</v>
      </c>
      <c r="K85" s="21">
        <v>3.4722222222222224E-4</v>
      </c>
      <c r="L85" s="21">
        <v>1.154699074074074E-2</v>
      </c>
      <c r="M85" s="13">
        <v>7</v>
      </c>
    </row>
    <row r="86" spans="1:13" ht="12.75" x14ac:dyDescent="0.2">
      <c r="A86" s="13">
        <v>65</v>
      </c>
      <c r="B86" s="14" t="s">
        <v>139</v>
      </c>
      <c r="C86" s="14" t="s">
        <v>69</v>
      </c>
      <c r="D86" s="14" t="s">
        <v>27</v>
      </c>
      <c r="E86" s="21">
        <v>1.5899305555555554E-3</v>
      </c>
      <c r="F86" s="21">
        <v>1.6625000000000001E-3</v>
      </c>
      <c r="G86" s="21">
        <v>1.7574074074074074E-3</v>
      </c>
      <c r="H86" s="21">
        <v>1.6535879629629628E-3</v>
      </c>
      <c r="I86" s="21">
        <v>2.0751157407407407E-3</v>
      </c>
      <c r="J86" s="21">
        <v>1.8225694444444444E-3</v>
      </c>
      <c r="K86" s="21">
        <v>1.0416666666666667E-3</v>
      </c>
      <c r="L86" s="21">
        <v>1.1602777777777776E-2</v>
      </c>
      <c r="M86" s="13">
        <v>16</v>
      </c>
    </row>
    <row r="87" spans="1:13" ht="12.75" x14ac:dyDescent="0.2">
      <c r="A87" s="13">
        <v>58</v>
      </c>
      <c r="B87" s="14" t="s">
        <v>106</v>
      </c>
      <c r="C87" s="14" t="s">
        <v>69</v>
      </c>
      <c r="D87" s="14" t="s">
        <v>27</v>
      </c>
      <c r="E87" s="21">
        <v>1.6807870370370371E-3</v>
      </c>
      <c r="F87" s="21">
        <v>1.8248842592592594E-3</v>
      </c>
      <c r="G87" s="21">
        <v>1.8706018518518518E-3</v>
      </c>
      <c r="H87" s="21">
        <v>1.7787037037037036E-3</v>
      </c>
      <c r="I87" s="21">
        <v>1.9295138888888888E-3</v>
      </c>
      <c r="J87" s="21">
        <v>1.8282407407407407E-3</v>
      </c>
      <c r="K87" s="21">
        <v>6.9444444444444447E-4</v>
      </c>
      <c r="L87" s="21">
        <v>1.1607175925925925E-2</v>
      </c>
      <c r="M87" s="13">
        <v>17</v>
      </c>
    </row>
    <row r="88" spans="1:13" ht="12.75" x14ac:dyDescent="0.2">
      <c r="A88" s="13">
        <v>32</v>
      </c>
      <c r="B88" s="14" t="s">
        <v>142</v>
      </c>
      <c r="C88" s="14" t="s">
        <v>143</v>
      </c>
      <c r="D88" s="14">
        <v>2000</v>
      </c>
      <c r="E88" s="21">
        <v>1.7214120370370369E-3</v>
      </c>
      <c r="F88" s="21">
        <v>1.8445601851851852E-3</v>
      </c>
      <c r="G88" s="21">
        <v>1.801851851851852E-3</v>
      </c>
      <c r="H88" s="21">
        <v>1.8945601851851851E-3</v>
      </c>
      <c r="I88" s="21">
        <v>1.9906250000000002E-3</v>
      </c>
      <c r="J88" s="21">
        <v>1.923148148148148E-3</v>
      </c>
      <c r="K88" s="21">
        <v>4.6296296296296293E-4</v>
      </c>
      <c r="L88" s="21">
        <v>1.1639120370370369E-2</v>
      </c>
      <c r="M88" s="13">
        <v>15</v>
      </c>
    </row>
    <row r="89" spans="1:13" ht="12.75" x14ac:dyDescent="0.2">
      <c r="A89" s="13">
        <v>7</v>
      </c>
      <c r="B89" s="14" t="s">
        <v>25</v>
      </c>
      <c r="C89" s="14" t="s">
        <v>107</v>
      </c>
      <c r="D89" s="14">
        <v>1600</v>
      </c>
      <c r="E89" s="21">
        <v>1.6768518518518519E-3</v>
      </c>
      <c r="F89" s="21">
        <v>1.7170138888888888E-3</v>
      </c>
      <c r="G89" s="21">
        <v>1.7528935185185189E-3</v>
      </c>
      <c r="H89" s="21">
        <v>1.7644675925925926E-3</v>
      </c>
      <c r="I89" s="21">
        <v>1.7737268518518519E-3</v>
      </c>
      <c r="J89" s="21">
        <v>2.0672453703703703E-3</v>
      </c>
      <c r="K89" s="21">
        <v>9.2592592592592585E-4</v>
      </c>
      <c r="L89" s="21">
        <v>1.1678124999999999E-2</v>
      </c>
      <c r="M89" s="13">
        <v>9</v>
      </c>
    </row>
    <row r="90" spans="1:13" ht="12.75" x14ac:dyDescent="0.2">
      <c r="A90" s="13">
        <v>8</v>
      </c>
      <c r="B90" s="14" t="s">
        <v>125</v>
      </c>
      <c r="C90" s="14" t="s">
        <v>126</v>
      </c>
      <c r="D90" s="14">
        <v>1600</v>
      </c>
      <c r="E90" s="21">
        <v>1.7530092592592591E-3</v>
      </c>
      <c r="F90" s="21">
        <v>1.8396990740740743E-3</v>
      </c>
      <c r="G90" s="21">
        <v>1.8847222222222223E-3</v>
      </c>
      <c r="H90" s="21">
        <v>1.8598379629629631E-3</v>
      </c>
      <c r="I90" s="21">
        <v>1.9366898148148147E-3</v>
      </c>
      <c r="J90" s="21">
        <v>1.9480324074074072E-3</v>
      </c>
      <c r="K90" s="21">
        <v>4.6296296296296293E-4</v>
      </c>
      <c r="L90" s="21">
        <v>1.1684953703703704E-2</v>
      </c>
      <c r="M90" s="13">
        <v>10</v>
      </c>
    </row>
    <row r="91" spans="1:13" ht="12.75" x14ac:dyDescent="0.2">
      <c r="A91" s="13">
        <v>98</v>
      </c>
      <c r="B91" s="14" t="s">
        <v>196</v>
      </c>
      <c r="C91" s="14" t="s">
        <v>70</v>
      </c>
      <c r="D91" s="14" t="s">
        <v>36</v>
      </c>
      <c r="E91" s="21">
        <v>1.6442129629629628E-3</v>
      </c>
      <c r="F91" s="21">
        <v>1.7068287037037037E-3</v>
      </c>
      <c r="G91" s="21">
        <v>1.7023148148148147E-3</v>
      </c>
      <c r="H91" s="21">
        <v>1.6924768518518519E-3</v>
      </c>
      <c r="I91" s="21">
        <v>1.7751157407407405E-3</v>
      </c>
      <c r="J91" s="21">
        <v>1.7087962962962961E-3</v>
      </c>
      <c r="K91" s="21">
        <v>1.5046296296296294E-3</v>
      </c>
      <c r="L91" s="21">
        <v>1.1734375E-2</v>
      </c>
      <c r="M91" s="13">
        <v>8</v>
      </c>
    </row>
    <row r="92" spans="1:13" ht="12.75" x14ac:dyDescent="0.2">
      <c r="A92" s="13">
        <v>6</v>
      </c>
      <c r="B92" s="14" t="s">
        <v>122</v>
      </c>
      <c r="C92" s="14" t="s">
        <v>164</v>
      </c>
      <c r="D92" s="14">
        <v>1600</v>
      </c>
      <c r="E92" s="21">
        <v>1.8396990740740743E-3</v>
      </c>
      <c r="F92" s="21">
        <v>1.9170138888888889E-3</v>
      </c>
      <c r="G92" s="21">
        <v>1.9709490740740742E-3</v>
      </c>
      <c r="H92" s="21">
        <v>1.8864583333333331E-3</v>
      </c>
      <c r="I92" s="21">
        <v>1.9251157407407409E-3</v>
      </c>
      <c r="J92" s="21">
        <v>1.9591435185185185E-3</v>
      </c>
      <c r="K92" s="21">
        <v>3.4722222222222224E-4</v>
      </c>
      <c r="L92" s="21">
        <v>1.1845601851851852E-2</v>
      </c>
      <c r="M92" s="13">
        <v>11</v>
      </c>
    </row>
    <row r="93" spans="1:13" ht="12.75" x14ac:dyDescent="0.2">
      <c r="A93" s="13">
        <v>50</v>
      </c>
      <c r="B93" s="14" t="s">
        <v>51</v>
      </c>
      <c r="C93" s="14" t="s">
        <v>129</v>
      </c>
      <c r="D93" s="14" t="s">
        <v>38</v>
      </c>
      <c r="E93" s="21">
        <v>1.7802083333333333E-3</v>
      </c>
      <c r="F93" s="21">
        <v>1.8393518518518518E-3</v>
      </c>
      <c r="G93" s="21">
        <v>1.8769675925925926E-3</v>
      </c>
      <c r="H93" s="21">
        <v>1.9916666666666663E-3</v>
      </c>
      <c r="I93" s="21">
        <v>2.0718749999999999E-3</v>
      </c>
      <c r="J93" s="21">
        <v>2.0649305555555555E-3</v>
      </c>
      <c r="K93" s="21">
        <v>2.3148148148148146E-4</v>
      </c>
      <c r="L93" s="21">
        <v>1.1856481481481482E-2</v>
      </c>
      <c r="M93" s="13">
        <v>10</v>
      </c>
    </row>
    <row r="94" spans="1:13" ht="12.75" x14ac:dyDescent="0.2">
      <c r="A94" s="13">
        <v>77</v>
      </c>
      <c r="B94" s="14" t="s">
        <v>187</v>
      </c>
      <c r="C94" s="14" t="s">
        <v>188</v>
      </c>
      <c r="D94" s="14" t="s">
        <v>27</v>
      </c>
      <c r="E94" s="21">
        <v>1.8248842592592594E-3</v>
      </c>
      <c r="F94" s="21">
        <v>1.8028935185185188E-3</v>
      </c>
      <c r="G94" s="21">
        <v>1.915162037037037E-3</v>
      </c>
      <c r="H94" s="21">
        <v>1.9224537037037038E-3</v>
      </c>
      <c r="I94" s="21">
        <v>1.9452546296296295E-3</v>
      </c>
      <c r="J94" s="21">
        <v>2.0083333333333333E-3</v>
      </c>
      <c r="K94" s="21">
        <v>4.6296296296296293E-4</v>
      </c>
      <c r="L94" s="21">
        <v>1.1881944444444445E-2</v>
      </c>
      <c r="M94" s="13">
        <v>18</v>
      </c>
    </row>
    <row r="95" spans="1:13" ht="12.75" x14ac:dyDescent="0.2">
      <c r="A95" s="13">
        <v>10</v>
      </c>
      <c r="B95" s="14" t="s">
        <v>132</v>
      </c>
      <c r="C95" s="14" t="s">
        <v>89</v>
      </c>
      <c r="D95" s="14">
        <v>1600</v>
      </c>
      <c r="E95" s="21">
        <v>1.7952546296296299E-3</v>
      </c>
      <c r="F95" s="21">
        <v>1.8864583333333331E-3</v>
      </c>
      <c r="G95" s="21">
        <v>1.9504629629629631E-3</v>
      </c>
      <c r="H95" s="21">
        <v>1.949537037037037E-3</v>
      </c>
      <c r="I95" s="21">
        <v>1.8297453703703705E-3</v>
      </c>
      <c r="J95" s="21">
        <v>1.9104166666666664E-3</v>
      </c>
      <c r="K95" s="21">
        <v>5.7870370370370378E-4</v>
      </c>
      <c r="L95" s="21">
        <v>1.1900578703703703E-2</v>
      </c>
      <c r="M95" s="13">
        <v>12</v>
      </c>
    </row>
    <row r="96" spans="1:13" ht="12.75" x14ac:dyDescent="0.2">
      <c r="A96" s="13">
        <v>123</v>
      </c>
      <c r="B96" s="14" t="s">
        <v>197</v>
      </c>
      <c r="C96" s="14" t="s">
        <v>198</v>
      </c>
      <c r="D96" s="14" t="s">
        <v>72</v>
      </c>
      <c r="E96" s="21">
        <v>1.8700231481481482E-3</v>
      </c>
      <c r="F96" s="21">
        <v>1.9981481481481482E-3</v>
      </c>
      <c r="G96" s="21">
        <v>1.9297453703703701E-3</v>
      </c>
      <c r="H96" s="21">
        <v>1.9747685185185185E-3</v>
      </c>
      <c r="I96" s="21">
        <v>2.0935185185185184E-3</v>
      </c>
      <c r="J96" s="21">
        <v>2.0077546296296297E-3</v>
      </c>
      <c r="K96" s="21">
        <v>1.1574074074074073E-4</v>
      </c>
      <c r="L96" s="21">
        <v>1.1989699074074073E-2</v>
      </c>
      <c r="M96" s="13">
        <v>8</v>
      </c>
    </row>
    <row r="97" spans="1:13" ht="12.75" x14ac:dyDescent="0.2">
      <c r="A97" s="13">
        <v>92</v>
      </c>
      <c r="B97" s="14" t="s">
        <v>108</v>
      </c>
      <c r="C97" s="14" t="s">
        <v>109</v>
      </c>
      <c r="D97" s="14" t="s">
        <v>36</v>
      </c>
      <c r="E97" s="21">
        <v>1.6863425925925926E-3</v>
      </c>
      <c r="F97" s="21">
        <v>1.660300925925926E-3</v>
      </c>
      <c r="G97" s="21">
        <v>1.7653935185185186E-3</v>
      </c>
      <c r="H97" s="21">
        <v>1.54375E-3</v>
      </c>
      <c r="I97" s="21">
        <v>3.0515046296296297E-3</v>
      </c>
      <c r="J97" s="21">
        <v>1.6502314814814815E-3</v>
      </c>
      <c r="K97" s="21">
        <v>6.9444444444444447E-4</v>
      </c>
      <c r="L97" s="21">
        <v>1.2051967592592592E-2</v>
      </c>
      <c r="M97" s="13">
        <v>9</v>
      </c>
    </row>
    <row r="98" spans="1:13" ht="12.75" x14ac:dyDescent="0.2">
      <c r="A98" s="13">
        <v>97</v>
      </c>
      <c r="B98" s="14" t="s">
        <v>170</v>
      </c>
      <c r="C98" s="14" t="s">
        <v>64</v>
      </c>
      <c r="D98" s="14" t="s">
        <v>36</v>
      </c>
      <c r="E98" s="21">
        <v>1.5684027777777779E-3</v>
      </c>
      <c r="F98" s="21">
        <v>3.403240740740741E-3</v>
      </c>
      <c r="G98" s="21">
        <v>1.7060185185185184E-3</v>
      </c>
      <c r="H98" s="21">
        <v>1.5509259259259261E-3</v>
      </c>
      <c r="I98" s="21">
        <v>1.7524305555555555E-3</v>
      </c>
      <c r="J98" s="21">
        <v>1.6407407407407406E-3</v>
      </c>
      <c r="K98" s="21">
        <v>4.6296296296296293E-4</v>
      </c>
      <c r="L98" s="21">
        <v>1.2084722222222224E-2</v>
      </c>
      <c r="M98" s="13">
        <v>10</v>
      </c>
    </row>
    <row r="99" spans="1:13" ht="12.75" x14ac:dyDescent="0.2">
      <c r="A99" s="13">
        <v>68</v>
      </c>
      <c r="B99" s="14" t="s">
        <v>146</v>
      </c>
      <c r="C99" s="14" t="s">
        <v>69</v>
      </c>
      <c r="D99" s="14" t="s">
        <v>27</v>
      </c>
      <c r="E99" s="21">
        <v>1.9403935185185184E-3</v>
      </c>
      <c r="F99" s="21">
        <v>1.9425925925925928E-3</v>
      </c>
      <c r="G99" s="21">
        <v>1.9694444444444442E-3</v>
      </c>
      <c r="H99" s="21">
        <v>1.9777777777777775E-3</v>
      </c>
      <c r="I99" s="21">
        <v>2.0168981481481483E-3</v>
      </c>
      <c r="J99" s="21">
        <v>2.1267361111111109E-3</v>
      </c>
      <c r="K99" s="21">
        <v>1.1574074074074073E-4</v>
      </c>
      <c r="L99" s="21">
        <v>1.2089583333333332E-2</v>
      </c>
      <c r="M99" s="13">
        <v>19</v>
      </c>
    </row>
    <row r="100" spans="1:13" ht="12.75" x14ac:dyDescent="0.2">
      <c r="A100" s="13">
        <v>116</v>
      </c>
      <c r="B100" s="14" t="s">
        <v>121</v>
      </c>
      <c r="C100" s="14" t="s">
        <v>64</v>
      </c>
      <c r="D100" s="14" t="s">
        <v>63</v>
      </c>
      <c r="E100" s="21">
        <v>1.75E-3</v>
      </c>
      <c r="F100" s="21">
        <v>1.9083333333333333E-3</v>
      </c>
      <c r="G100" s="21">
        <v>1.9158564814814817E-3</v>
      </c>
      <c r="H100" s="21">
        <v>1.7753472222222222E-3</v>
      </c>
      <c r="I100" s="21">
        <v>1.8624999999999998E-3</v>
      </c>
      <c r="J100" s="21">
        <v>2.5547453703703704E-3</v>
      </c>
      <c r="K100" s="21">
        <v>3.4722222222222224E-4</v>
      </c>
      <c r="L100" s="21">
        <v>1.2114004629629631E-2</v>
      </c>
      <c r="M100" s="13">
        <v>2</v>
      </c>
    </row>
    <row r="101" spans="1:13" ht="12.75" x14ac:dyDescent="0.2">
      <c r="A101" s="13">
        <v>79</v>
      </c>
      <c r="B101" s="14" t="s">
        <v>203</v>
      </c>
      <c r="C101" s="14" t="s">
        <v>69</v>
      </c>
      <c r="D101" s="14" t="s">
        <v>27</v>
      </c>
      <c r="E101" s="21">
        <v>1.8386574074074076E-3</v>
      </c>
      <c r="F101" s="21">
        <v>1.8469907407407404E-3</v>
      </c>
      <c r="G101" s="21">
        <v>1.984375E-3</v>
      </c>
      <c r="H101" s="21">
        <v>2.2386574074074075E-3</v>
      </c>
      <c r="I101" s="21">
        <v>2.1334490740740741E-3</v>
      </c>
      <c r="J101" s="21">
        <v>2.2028935185185185E-3</v>
      </c>
      <c r="K101" s="21">
        <v>3.4722222222222224E-4</v>
      </c>
      <c r="L101" s="21">
        <v>1.259224537037037E-2</v>
      </c>
      <c r="M101" s="13">
        <v>20</v>
      </c>
    </row>
    <row r="102" spans="1:13" ht="12.75" x14ac:dyDescent="0.2">
      <c r="A102" s="13">
        <v>18</v>
      </c>
      <c r="B102" s="14" t="s">
        <v>180</v>
      </c>
      <c r="C102" s="14" t="s">
        <v>123</v>
      </c>
      <c r="D102" s="14">
        <v>1600</v>
      </c>
      <c r="E102" s="21">
        <v>2.0835648148148146E-3</v>
      </c>
      <c r="F102" s="21">
        <v>2.146527777777778E-3</v>
      </c>
      <c r="G102" s="21">
        <v>2.1684027777777778E-3</v>
      </c>
      <c r="H102" s="21">
        <v>2.2265046296296299E-3</v>
      </c>
      <c r="I102" s="21">
        <v>2.1940972222222223E-3</v>
      </c>
      <c r="J102" s="21">
        <v>2.2994212962962964E-3</v>
      </c>
      <c r="K102" s="21">
        <v>1.1574074074074073E-4</v>
      </c>
      <c r="L102" s="21">
        <v>1.3234259259259258E-2</v>
      </c>
      <c r="M102" s="13">
        <v>13</v>
      </c>
    </row>
    <row r="103" spans="1:13" ht="12.75" x14ac:dyDescent="0.2">
      <c r="A103" s="13">
        <v>30</v>
      </c>
      <c r="B103" s="14" t="s">
        <v>133</v>
      </c>
      <c r="C103" s="14" t="s">
        <v>78</v>
      </c>
      <c r="D103" s="14">
        <v>2000</v>
      </c>
      <c r="E103" s="21">
        <v>1.8811342592592593E-3</v>
      </c>
      <c r="F103" s="21">
        <v>2.0429398148148147E-3</v>
      </c>
      <c r="G103" s="21">
        <v>1.892013888888889E-3</v>
      </c>
      <c r="H103" s="21">
        <v>3.062847222222222E-3</v>
      </c>
      <c r="I103" s="21">
        <v>1.9527777777777775E-3</v>
      </c>
      <c r="J103" s="21">
        <v>2.0732638888888888E-3</v>
      </c>
      <c r="K103" s="21">
        <v>3.4722222222222224E-4</v>
      </c>
      <c r="L103" s="21">
        <v>1.3252199074074074E-2</v>
      </c>
      <c r="M103" s="13">
        <v>16</v>
      </c>
    </row>
    <row r="104" spans="1:13" ht="12.75" x14ac:dyDescent="0.2">
      <c r="A104" s="13">
        <v>11</v>
      </c>
      <c r="B104" s="14" t="s">
        <v>135</v>
      </c>
      <c r="C104" s="14" t="s">
        <v>136</v>
      </c>
      <c r="D104" s="14">
        <v>1600</v>
      </c>
      <c r="E104" s="21">
        <v>1.7471064814814814E-3</v>
      </c>
      <c r="F104" s="21">
        <v>1.7994212962962964E-3</v>
      </c>
      <c r="G104" s="21">
        <v>1.8369212962962963E-3</v>
      </c>
      <c r="H104" s="21">
        <v>1.8069444444444444E-3</v>
      </c>
      <c r="I104" s="21">
        <v>2.3565972222222222E-3</v>
      </c>
      <c r="J104" s="21">
        <v>3.5087962962962963E-3</v>
      </c>
      <c r="K104" s="21">
        <v>3.4722222222222224E-4</v>
      </c>
      <c r="L104" s="21">
        <v>1.340300925925926E-2</v>
      </c>
      <c r="M104" s="13">
        <v>14</v>
      </c>
    </row>
    <row r="105" spans="1:13" ht="12.75" x14ac:dyDescent="0.2">
      <c r="A105" s="13">
        <v>125</v>
      </c>
      <c r="B105" s="14" t="s">
        <v>165</v>
      </c>
      <c r="C105" s="14" t="s">
        <v>134</v>
      </c>
      <c r="D105" s="14" t="s">
        <v>72</v>
      </c>
      <c r="E105" s="21">
        <v>1.7768518518518522E-3</v>
      </c>
      <c r="F105" s="21">
        <v>1.833101851851852E-3</v>
      </c>
      <c r="G105" s="21">
        <v>1.9288194444444442E-3</v>
      </c>
      <c r="H105" s="21">
        <v>4.3464120370370367E-3</v>
      </c>
      <c r="I105" s="21">
        <v>2.0214120370370368E-3</v>
      </c>
      <c r="J105" s="21">
        <v>2.0636574074074073E-3</v>
      </c>
      <c r="K105" s="21">
        <v>1.1574074074074073E-4</v>
      </c>
      <c r="L105" s="21">
        <v>1.408599537037037E-2</v>
      </c>
      <c r="M105" s="13">
        <v>9</v>
      </c>
    </row>
    <row r="106" spans="1:13" ht="12.75" x14ac:dyDescent="0.2">
      <c r="A106" s="13">
        <v>29</v>
      </c>
      <c r="B106" s="14" t="s">
        <v>114</v>
      </c>
      <c r="C106" s="14" t="s">
        <v>115</v>
      </c>
      <c r="D106" s="14">
        <v>2000</v>
      </c>
      <c r="E106" s="21">
        <v>1.604976851851852E-3</v>
      </c>
      <c r="F106" s="21">
        <v>1.7846064814814816E-3</v>
      </c>
      <c r="G106" s="21">
        <v>1.7099537037037038E-3</v>
      </c>
      <c r="H106" s="21">
        <v>4.2461805555555551E-3</v>
      </c>
      <c r="I106" s="21">
        <v>3.3884259259259262E-3</v>
      </c>
      <c r="J106" s="21">
        <v>1.9194444444444448E-3</v>
      </c>
      <c r="K106" s="21">
        <v>5.7870370370370378E-4</v>
      </c>
      <c r="L106" s="21">
        <v>1.5232291666666667E-2</v>
      </c>
      <c r="M106" s="13">
        <v>17</v>
      </c>
    </row>
    <row r="107" spans="1:13" ht="12.75" x14ac:dyDescent="0.2">
      <c r="A107" s="13">
        <v>104</v>
      </c>
      <c r="B107" s="14" t="s">
        <v>162</v>
      </c>
      <c r="C107" s="14" t="s">
        <v>64</v>
      </c>
      <c r="D107" s="14" t="s">
        <v>23</v>
      </c>
      <c r="E107" s="21">
        <v>1.517361111111111E-3</v>
      </c>
      <c r="F107" s="21">
        <v>1.5957175925925924E-3</v>
      </c>
      <c r="G107" s="21">
        <v>1.6671296296296295E-3</v>
      </c>
      <c r="H107" s="21">
        <v>1.5265046296296296E-3</v>
      </c>
      <c r="I107" s="21">
        <v>1.6192129629629629E-3</v>
      </c>
      <c r="J107" s="21">
        <v>7.8244212962962963E-3</v>
      </c>
      <c r="K107" s="21">
        <v>3.4722222222222224E-4</v>
      </c>
      <c r="L107" s="21">
        <v>1.6097569444444442E-2</v>
      </c>
      <c r="M107" s="13">
        <v>8</v>
      </c>
    </row>
    <row r="108" spans="1:13" ht="12.75" x14ac:dyDescent="0.2">
      <c r="A108" s="13">
        <v>78</v>
      </c>
      <c r="B108" s="14" t="s">
        <v>202</v>
      </c>
      <c r="C108" s="14" t="s">
        <v>69</v>
      </c>
      <c r="D108" s="14" t="s">
        <v>27</v>
      </c>
      <c r="E108" s="21">
        <v>2.0283564814814812E-3</v>
      </c>
      <c r="F108" s="21">
        <v>2.2346064814814815E-3</v>
      </c>
      <c r="G108" s="21">
        <v>1.992361111111111E-3</v>
      </c>
      <c r="H108" s="21">
        <v>3.0601851851851849E-3</v>
      </c>
      <c r="I108" s="21">
        <v>2.2069444444444445E-3</v>
      </c>
      <c r="J108" s="21">
        <v>2.0734953703703705E-3</v>
      </c>
      <c r="K108" s="21">
        <v>3.3564814814814811E-3</v>
      </c>
      <c r="L108" s="21">
        <v>1.6952430555555554E-2</v>
      </c>
      <c r="M108" s="13">
        <v>21</v>
      </c>
    </row>
    <row r="109" spans="1:13" ht="12.75" x14ac:dyDescent="0.2">
      <c r="A109" s="13">
        <v>53</v>
      </c>
      <c r="B109" s="14" t="s">
        <v>83</v>
      </c>
      <c r="C109" s="14" t="s">
        <v>84</v>
      </c>
      <c r="D109" s="14" t="s">
        <v>27</v>
      </c>
      <c r="E109" s="21">
        <v>1.662847222222222E-3</v>
      </c>
      <c r="F109" s="21">
        <v>7.8899305555555545E-3</v>
      </c>
      <c r="G109" s="21">
        <v>1.7491898148148147E-3</v>
      </c>
      <c r="H109" s="21">
        <v>1.7159722222222222E-3</v>
      </c>
      <c r="I109" s="21">
        <v>1.7339120370370371E-3</v>
      </c>
      <c r="J109" s="21">
        <v>1.7711805555555556E-3</v>
      </c>
      <c r="K109" s="21">
        <v>1.0416666666666667E-3</v>
      </c>
      <c r="L109" s="21">
        <v>1.7564699074074073E-2</v>
      </c>
      <c r="M109" s="13">
        <v>22</v>
      </c>
    </row>
    <row r="110" spans="1:13" ht="12.75" x14ac:dyDescent="0.2">
      <c r="A110" s="13">
        <v>302</v>
      </c>
      <c r="B110" s="14" t="s">
        <v>193</v>
      </c>
      <c r="C110" s="14" t="s">
        <v>194</v>
      </c>
      <c r="D110" s="14" t="s">
        <v>149</v>
      </c>
      <c r="E110" s="21">
        <v>3.5648148148148154E-3</v>
      </c>
      <c r="F110" s="21">
        <v>3.5416666666666665E-3</v>
      </c>
      <c r="G110" s="21">
        <v>3.6689814814814814E-3</v>
      </c>
      <c r="H110" s="21">
        <v>3.6342592592592594E-3</v>
      </c>
      <c r="I110" s="21">
        <v>3.8078703703703707E-3</v>
      </c>
      <c r="J110" s="21">
        <v>3.472222222222222E-3</v>
      </c>
      <c r="K110" s="21">
        <v>1.1574074074074073E-4</v>
      </c>
      <c r="L110" s="21">
        <v>2.1805555555555554E-2</v>
      </c>
      <c r="M110" s="13">
        <v>1</v>
      </c>
    </row>
    <row r="111" spans="1:13" ht="12.75" x14ac:dyDescent="0.2">
      <c r="A111" s="13">
        <v>301</v>
      </c>
      <c r="B111" s="14" t="s">
        <v>210</v>
      </c>
      <c r="C111" s="14" t="s">
        <v>107</v>
      </c>
      <c r="D111" s="14" t="s">
        <v>149</v>
      </c>
      <c r="E111" s="21">
        <v>3.6342592592592594E-3</v>
      </c>
      <c r="F111" s="21">
        <v>3.5532407407407405E-3</v>
      </c>
      <c r="G111" s="21">
        <v>3.9351851851851857E-3</v>
      </c>
      <c r="H111" s="21">
        <v>3.5532407407407405E-3</v>
      </c>
      <c r="I111" s="21">
        <v>4.340277777777778E-3</v>
      </c>
      <c r="J111" s="21">
        <v>4.0509259259259257E-3</v>
      </c>
      <c r="K111" s="21">
        <v>0</v>
      </c>
      <c r="L111" s="21">
        <v>2.3067129629629632E-2</v>
      </c>
      <c r="M111" s="13">
        <v>2</v>
      </c>
    </row>
    <row r="112" spans="1:13" ht="12.75" x14ac:dyDescent="0.2">
      <c r="A112" s="13">
        <v>303</v>
      </c>
      <c r="B112" s="14" t="s">
        <v>172</v>
      </c>
      <c r="C112" s="14" t="s">
        <v>173</v>
      </c>
      <c r="D112" s="14" t="s">
        <v>149</v>
      </c>
      <c r="E112" s="21">
        <v>4.0624999999999993E-3</v>
      </c>
      <c r="F112" s="21">
        <v>3.4953703703703705E-3</v>
      </c>
      <c r="G112" s="21">
        <v>3.5416666666666665E-3</v>
      </c>
      <c r="H112" s="21">
        <v>4.7916666666666672E-3</v>
      </c>
      <c r="I112" s="21">
        <v>4.3981481481481484E-3</v>
      </c>
      <c r="J112" s="21">
        <v>3.7268518518518514E-3</v>
      </c>
      <c r="K112" s="21">
        <v>0</v>
      </c>
      <c r="L112" s="21">
        <v>2.4016203703703706E-2</v>
      </c>
      <c r="M112" s="13">
        <v>3</v>
      </c>
    </row>
    <row r="113" spans="1:13" ht="12.75" x14ac:dyDescent="0.2">
      <c r="A113" s="13">
        <v>72</v>
      </c>
      <c r="B113" s="14" t="s">
        <v>191</v>
      </c>
      <c r="C113" s="14" t="s">
        <v>69</v>
      </c>
      <c r="D113" s="14" t="s">
        <v>27</v>
      </c>
      <c r="E113" s="21">
        <v>1.2181828703703703E-2</v>
      </c>
      <c r="F113" s="21">
        <v>1.8512731481481481E-3</v>
      </c>
      <c r="G113" s="21">
        <v>1.8943287037037036E-3</v>
      </c>
      <c r="H113" s="21">
        <v>1.9950231481481481E-3</v>
      </c>
      <c r="I113" s="21">
        <v>2.036689814814815E-3</v>
      </c>
      <c r="J113" s="21">
        <v>1.9530092592592592E-3</v>
      </c>
      <c r="K113" s="21">
        <v>2.1990740740740742E-3</v>
      </c>
      <c r="L113" s="21">
        <v>2.4111226851851849E-2</v>
      </c>
      <c r="M113" s="13">
        <v>23</v>
      </c>
    </row>
    <row r="114" spans="1:13" ht="12.75" x14ac:dyDescent="0.2">
      <c r="A114" s="13">
        <v>105</v>
      </c>
      <c r="B114" s="14" t="s">
        <v>178</v>
      </c>
      <c r="C114" s="14" t="s">
        <v>74</v>
      </c>
      <c r="D114" s="14" t="s">
        <v>23</v>
      </c>
      <c r="E114" s="21">
        <v>1.5053240740740741E-3</v>
      </c>
      <c r="F114" s="21">
        <v>1.5776620370370371E-3</v>
      </c>
      <c r="G114" s="21">
        <v>1.5668981481481482E-3</v>
      </c>
      <c r="H114" s="21">
        <v>1.5836805555555554E-3</v>
      </c>
      <c r="I114" s="21">
        <v>1.8560532407407408E-2</v>
      </c>
      <c r="J114" s="21">
        <v>1.5520833333333333E-3</v>
      </c>
      <c r="K114" s="21">
        <v>1.736111111111111E-3</v>
      </c>
      <c r="L114" s="21">
        <v>2.8082291666666665E-2</v>
      </c>
      <c r="M114" s="13">
        <v>9</v>
      </c>
    </row>
    <row r="115" spans="1:13" ht="12.75" x14ac:dyDescent="0.2">
      <c r="A115" s="13">
        <v>2</v>
      </c>
      <c r="B115" s="14" t="s">
        <v>86</v>
      </c>
      <c r="C115" s="14" t="s">
        <v>87</v>
      </c>
      <c r="D115" s="14">
        <v>1600</v>
      </c>
      <c r="E115" s="21">
        <v>1.6513888888888889E-3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 t="s">
        <v>151</v>
      </c>
      <c r="M115" s="13">
        <v>15</v>
      </c>
    </row>
    <row r="116" spans="1:13" ht="12.75" x14ac:dyDescent="0.2">
      <c r="A116" s="13">
        <v>81</v>
      </c>
      <c r="B116" s="14" t="s">
        <v>42</v>
      </c>
      <c r="C116" s="14" t="s">
        <v>70</v>
      </c>
      <c r="D116" s="14" t="s">
        <v>35</v>
      </c>
      <c r="E116" s="21">
        <v>1.5510416666666665E-3</v>
      </c>
      <c r="F116" s="21">
        <v>1.6322916666666667E-3</v>
      </c>
      <c r="G116" s="21">
        <v>1.6932870370370372E-3</v>
      </c>
      <c r="H116" s="21">
        <v>0</v>
      </c>
      <c r="I116" s="21">
        <v>0</v>
      </c>
      <c r="J116" s="21">
        <v>0</v>
      </c>
      <c r="K116" s="21">
        <v>0</v>
      </c>
      <c r="L116" s="21" t="s">
        <v>151</v>
      </c>
      <c r="M116" s="13">
        <v>6</v>
      </c>
    </row>
    <row r="117" spans="1:13" ht="12.75" x14ac:dyDescent="0.2">
      <c r="A117" s="13">
        <v>73</v>
      </c>
      <c r="B117" s="14" t="s">
        <v>154</v>
      </c>
      <c r="C117" s="14" t="s">
        <v>69</v>
      </c>
      <c r="D117" s="14" t="s">
        <v>27</v>
      </c>
      <c r="E117" s="21">
        <v>1.7815972222222224E-3</v>
      </c>
      <c r="F117" s="21">
        <v>1.7688657407407408E-3</v>
      </c>
      <c r="G117" s="21">
        <v>1.7469907407407408E-3</v>
      </c>
      <c r="H117" s="21">
        <v>1.7193287037037036E-3</v>
      </c>
      <c r="I117" s="21">
        <v>1.9156249999999998E-3</v>
      </c>
      <c r="J117" s="21">
        <v>0</v>
      </c>
      <c r="K117" s="21">
        <v>5.7870370370370378E-4</v>
      </c>
      <c r="L117" s="21" t="s">
        <v>151</v>
      </c>
      <c r="M117" s="13">
        <v>24</v>
      </c>
    </row>
    <row r="118" spans="1:13" ht="12.75" x14ac:dyDescent="0.2">
      <c r="A118" s="13">
        <v>42</v>
      </c>
      <c r="B118" s="14" t="s">
        <v>49</v>
      </c>
      <c r="C118" s="14" t="s">
        <v>105</v>
      </c>
      <c r="D118" s="14" t="s">
        <v>38</v>
      </c>
      <c r="E118" s="21">
        <v>1.6030092592592595E-3</v>
      </c>
      <c r="F118" s="21">
        <v>1.7170138888888888E-3</v>
      </c>
      <c r="G118" s="21">
        <v>1.6932870370370372E-3</v>
      </c>
      <c r="H118" s="21">
        <v>1.6754629629629628E-3</v>
      </c>
      <c r="I118" s="21">
        <v>0</v>
      </c>
      <c r="J118" s="21">
        <v>0</v>
      </c>
      <c r="K118" s="21">
        <v>1.1574074074074073E-4</v>
      </c>
      <c r="L118" s="21" t="s">
        <v>151</v>
      </c>
      <c r="M118" s="13">
        <v>11</v>
      </c>
    </row>
    <row r="119" spans="1:13" ht="12.75" x14ac:dyDescent="0.2">
      <c r="A119" s="13">
        <v>33</v>
      </c>
      <c r="B119" s="14" t="s">
        <v>163</v>
      </c>
      <c r="C119" s="14" t="s">
        <v>120</v>
      </c>
      <c r="D119" s="14">
        <v>2000</v>
      </c>
      <c r="E119" s="21">
        <v>1.8314814814814815E-3</v>
      </c>
      <c r="F119" s="21">
        <v>1.8493055555555556E-3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 t="s">
        <v>151</v>
      </c>
      <c r="M119" s="13">
        <v>18</v>
      </c>
    </row>
    <row r="120" spans="1:13" ht="12.75" x14ac:dyDescent="0.2">
      <c r="A120" s="13">
        <v>12</v>
      </c>
      <c r="B120" s="14" t="s">
        <v>41</v>
      </c>
      <c r="C120" s="14" t="s">
        <v>137</v>
      </c>
      <c r="D120" s="14">
        <v>1600</v>
      </c>
      <c r="E120" s="21">
        <v>1.7056712962962963E-3</v>
      </c>
      <c r="F120" s="21">
        <v>1.8195601851851851E-3</v>
      </c>
      <c r="G120" s="21">
        <v>1.8097222222222221E-3</v>
      </c>
      <c r="H120" s="21">
        <v>5.357407407407408E-3</v>
      </c>
      <c r="I120" s="21">
        <v>0</v>
      </c>
      <c r="J120" s="21">
        <v>0</v>
      </c>
      <c r="K120" s="21">
        <v>8.1018518518518516E-4</v>
      </c>
      <c r="L120" s="21" t="s">
        <v>151</v>
      </c>
      <c r="M120" s="13">
        <v>16</v>
      </c>
    </row>
    <row r="121" spans="1:13" ht="12.75" x14ac:dyDescent="0.2">
      <c r="A121" s="13">
        <v>90</v>
      </c>
      <c r="B121" s="14" t="s">
        <v>7</v>
      </c>
      <c r="C121" s="14" t="s">
        <v>64</v>
      </c>
      <c r="D121" s="14" t="s">
        <v>36</v>
      </c>
      <c r="E121" s="21">
        <v>1.504976851851852E-3</v>
      </c>
      <c r="F121" s="21">
        <v>1.6185185185185185E-3</v>
      </c>
      <c r="G121" s="21">
        <v>1.7761574074074075E-3</v>
      </c>
      <c r="H121" s="21">
        <v>1.5998842592592592E-3</v>
      </c>
      <c r="I121" s="21">
        <v>0</v>
      </c>
      <c r="J121" s="21">
        <v>0</v>
      </c>
      <c r="K121" s="21">
        <v>2.3148148148148146E-4</v>
      </c>
      <c r="L121" s="21" t="s">
        <v>151</v>
      </c>
      <c r="M121" s="13">
        <v>11</v>
      </c>
    </row>
    <row r="122" spans="1:13" ht="12.75" x14ac:dyDescent="0.2">
      <c r="A122" s="13">
        <v>67</v>
      </c>
      <c r="B122" s="14" t="s">
        <v>144</v>
      </c>
      <c r="C122" s="14" t="s">
        <v>145</v>
      </c>
      <c r="D122" s="14" t="s">
        <v>27</v>
      </c>
      <c r="E122" s="21">
        <v>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 t="s">
        <v>151</v>
      </c>
      <c r="M122" s="13">
        <v>25</v>
      </c>
    </row>
    <row r="123" spans="1:13" ht="12.75" x14ac:dyDescent="0.2">
      <c r="A123" s="13">
        <v>36</v>
      </c>
      <c r="B123" s="14" t="s">
        <v>138</v>
      </c>
      <c r="C123" s="14" t="s">
        <v>68</v>
      </c>
      <c r="D123" s="14">
        <v>2000</v>
      </c>
      <c r="E123" s="21">
        <v>1.7967592592592592E-3</v>
      </c>
      <c r="F123" s="21">
        <v>1.9818287037037035E-3</v>
      </c>
      <c r="G123" s="21">
        <v>1.9267361111111108E-3</v>
      </c>
      <c r="H123" s="21">
        <v>1.9837962962962964E-3</v>
      </c>
      <c r="I123" s="21">
        <v>2.1324074074074075E-3</v>
      </c>
      <c r="J123" s="21">
        <v>0</v>
      </c>
      <c r="K123" s="21">
        <v>3.4722222222222224E-4</v>
      </c>
      <c r="L123" s="21" t="s">
        <v>151</v>
      </c>
      <c r="M123" s="13">
        <v>19</v>
      </c>
    </row>
    <row r="124" spans="1:13" ht="12.75" x14ac:dyDescent="0.2">
      <c r="A124" s="13">
        <v>26</v>
      </c>
      <c r="B124" s="14" t="s">
        <v>101</v>
      </c>
      <c r="C124" s="14" t="s">
        <v>102</v>
      </c>
      <c r="D124" s="14">
        <v>2000</v>
      </c>
      <c r="E124" s="21">
        <v>1.6966435185185183E-3</v>
      </c>
      <c r="F124" s="21">
        <v>1.7055555555555556E-3</v>
      </c>
      <c r="G124" s="21">
        <v>1.774884259259259E-3</v>
      </c>
      <c r="H124" s="21">
        <v>1.7965277777777777E-3</v>
      </c>
      <c r="I124" s="21">
        <v>0</v>
      </c>
      <c r="J124" s="21">
        <v>0</v>
      </c>
      <c r="K124" s="21">
        <v>0</v>
      </c>
      <c r="L124" s="21" t="s">
        <v>151</v>
      </c>
      <c r="M124" s="13">
        <v>20</v>
      </c>
    </row>
    <row r="125" spans="1:13" ht="12.75" x14ac:dyDescent="0.2">
      <c r="A125" s="13">
        <v>31</v>
      </c>
      <c r="B125" s="14" t="s">
        <v>28</v>
      </c>
      <c r="C125" s="14" t="s">
        <v>102</v>
      </c>
      <c r="D125" s="14">
        <v>2000</v>
      </c>
      <c r="E125" s="21">
        <v>1.9638888888888887E-3</v>
      </c>
      <c r="F125" s="21">
        <v>2.1306712962962963E-3</v>
      </c>
      <c r="G125" s="21">
        <v>0</v>
      </c>
      <c r="H125" s="21">
        <v>2.0390046296296298E-3</v>
      </c>
      <c r="I125" s="21">
        <v>0</v>
      </c>
      <c r="J125" s="21">
        <v>0</v>
      </c>
      <c r="K125" s="21">
        <v>2.3148148148148146E-4</v>
      </c>
      <c r="L125" s="21" t="s">
        <v>151</v>
      </c>
      <c r="M125" s="13">
        <v>21</v>
      </c>
    </row>
    <row r="126" spans="1:13" ht="12.75" x14ac:dyDescent="0.2">
      <c r="A126" s="13">
        <v>52</v>
      </c>
      <c r="B126" s="14" t="s">
        <v>43</v>
      </c>
      <c r="C126" s="14" t="s">
        <v>79</v>
      </c>
      <c r="D126" s="14" t="s">
        <v>27</v>
      </c>
      <c r="E126" s="21">
        <v>1.6368055555555556E-3</v>
      </c>
      <c r="F126" s="21">
        <v>1.6856481481481481E-3</v>
      </c>
      <c r="G126" s="21">
        <v>0</v>
      </c>
      <c r="H126" s="21">
        <v>0</v>
      </c>
      <c r="I126" s="21">
        <v>0</v>
      </c>
      <c r="J126" s="21">
        <v>0</v>
      </c>
      <c r="K126" s="21">
        <v>1.1574074074074073E-4</v>
      </c>
      <c r="L126" s="21" t="s">
        <v>151</v>
      </c>
      <c r="M126" s="13">
        <v>26</v>
      </c>
    </row>
    <row r="127" spans="1:13" ht="12.75" x14ac:dyDescent="0.2">
      <c r="A127" s="13">
        <v>112</v>
      </c>
      <c r="B127" s="14" t="s">
        <v>185</v>
      </c>
      <c r="C127" s="14" t="s">
        <v>67</v>
      </c>
      <c r="D127" s="14" t="s">
        <v>23</v>
      </c>
      <c r="E127" s="21">
        <v>1.5225694444444444E-3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 t="s">
        <v>151</v>
      </c>
      <c r="M127" s="13">
        <v>10</v>
      </c>
    </row>
    <row r="128" spans="1:13" ht="12.75" x14ac:dyDescent="0.2">
      <c r="A128" s="13">
        <v>70</v>
      </c>
      <c r="B128" s="14" t="s">
        <v>99</v>
      </c>
      <c r="C128" s="14" t="s">
        <v>69</v>
      </c>
      <c r="D128" s="14" t="s">
        <v>27</v>
      </c>
      <c r="E128" s="21">
        <v>2.5769675925925929E-3</v>
      </c>
      <c r="F128" s="21">
        <v>1.6350694444444442E-3</v>
      </c>
      <c r="G128" s="21">
        <v>1.7230324074074075E-3</v>
      </c>
      <c r="H128" s="21">
        <v>1.6855324074074073E-3</v>
      </c>
      <c r="I128" s="21">
        <v>1.7809027777777777E-3</v>
      </c>
      <c r="J128" s="21">
        <v>0</v>
      </c>
      <c r="K128" s="21">
        <v>4.6296296296296293E-4</v>
      </c>
      <c r="L128" s="21" t="s">
        <v>151</v>
      </c>
      <c r="M128" s="13">
        <v>27</v>
      </c>
    </row>
    <row r="129" spans="1:13" ht="12.75" x14ac:dyDescent="0.2">
      <c r="A129" s="13">
        <v>102</v>
      </c>
      <c r="B129" s="14" t="s">
        <v>219</v>
      </c>
      <c r="C129" s="14" t="s">
        <v>159</v>
      </c>
      <c r="D129" s="14" t="s">
        <v>23</v>
      </c>
      <c r="E129" s="21">
        <v>1.5599537037037038E-3</v>
      </c>
      <c r="F129" s="21">
        <v>1.6692129629629628E-3</v>
      </c>
      <c r="G129" s="21">
        <v>1.6059027777777779E-3</v>
      </c>
      <c r="H129" s="21">
        <v>1.5749999999999998E-3</v>
      </c>
      <c r="I129" s="21">
        <v>1.609490740740741E-3</v>
      </c>
      <c r="J129" s="21">
        <v>0</v>
      </c>
      <c r="K129" s="21">
        <v>4.6296296296296293E-4</v>
      </c>
      <c r="L129" s="21" t="s">
        <v>151</v>
      </c>
      <c r="M129" s="13">
        <v>11</v>
      </c>
    </row>
    <row r="130" spans="1:13" ht="12.75" x14ac:dyDescent="0.2">
      <c r="A130" s="13">
        <v>115</v>
      </c>
      <c r="B130" s="14" t="s">
        <v>220</v>
      </c>
      <c r="C130" s="14" t="s">
        <v>64</v>
      </c>
      <c r="D130" s="14" t="s">
        <v>63</v>
      </c>
      <c r="E130" s="21">
        <v>1.5892361111111109E-3</v>
      </c>
      <c r="F130" s="21">
        <v>1.6003472222222224E-3</v>
      </c>
      <c r="G130" s="21">
        <v>1.6499999999999998E-3</v>
      </c>
      <c r="H130" s="21">
        <v>0</v>
      </c>
      <c r="I130" s="21">
        <v>0</v>
      </c>
      <c r="J130" s="21">
        <v>0</v>
      </c>
      <c r="K130" s="21">
        <v>1.3888888888888889E-3</v>
      </c>
      <c r="L130" s="21" t="s">
        <v>151</v>
      </c>
      <c r="M130" s="13">
        <v>3</v>
      </c>
    </row>
    <row r="131" spans="1:13" x14ac:dyDescent="0.25">
      <c r="E131" s="16"/>
      <c r="F131" s="16"/>
      <c r="G131" s="16"/>
      <c r="H131" s="16"/>
      <c r="I131" s="16"/>
      <c r="J131" s="16"/>
      <c r="K131" s="16"/>
      <c r="L131" s="20"/>
      <c r="M131" s="7"/>
    </row>
    <row r="132" spans="1:13" x14ac:dyDescent="0.25">
      <c r="E132" s="16"/>
      <c r="F132" s="16"/>
      <c r="G132" s="16"/>
      <c r="H132" s="16"/>
      <c r="I132" s="16"/>
      <c r="J132" s="16"/>
      <c r="K132" s="16"/>
      <c r="L132" s="20"/>
      <c r="M132" s="17"/>
    </row>
  </sheetData>
  <autoFilter ref="A8:M130">
    <sortState ref="A19:M128">
      <sortCondition ref="M8:M130"/>
    </sortState>
  </autoFilter>
  <pageMargins left="0.7" right="0.7" top="0.75" bottom="0.75" header="0.3" footer="0.3"/>
  <pageSetup scale="74" fitToHeight="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71"/>
  <sheetViews>
    <sheetView zoomScale="90" zoomScaleNormal="90" workbookViewId="0">
      <selection activeCell="I19" sqref="I19"/>
    </sheetView>
  </sheetViews>
  <sheetFormatPr defaultRowHeight="12.75" x14ac:dyDescent="0.2"/>
  <cols>
    <col min="2" max="2" width="33.7109375" customWidth="1"/>
    <col min="4" max="4" width="11.28515625" bestFit="1" customWidth="1"/>
  </cols>
  <sheetData>
    <row r="2" spans="2:15" x14ac:dyDescent="0.2">
      <c r="B2" s="26" t="s">
        <v>0</v>
      </c>
      <c r="C2" s="27"/>
      <c r="D2" s="27"/>
      <c r="E2" s="27"/>
      <c r="F2" s="28"/>
    </row>
    <row r="3" spans="2:15" x14ac:dyDescent="0.2"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</row>
    <row r="4" spans="2:15" x14ac:dyDescent="0.2">
      <c r="B4" s="4" t="s">
        <v>22</v>
      </c>
      <c r="C4" s="5">
        <v>104</v>
      </c>
      <c r="D4" s="5" t="s">
        <v>23</v>
      </c>
      <c r="E4" s="5">
        <v>8</v>
      </c>
      <c r="F4" s="2">
        <v>11</v>
      </c>
    </row>
    <row r="5" spans="2:15" x14ac:dyDescent="0.2">
      <c r="B5" s="4" t="s">
        <v>24</v>
      </c>
      <c r="C5" s="5">
        <v>28</v>
      </c>
      <c r="D5" s="5">
        <v>2000</v>
      </c>
      <c r="E5" s="5">
        <v>8</v>
      </c>
      <c r="F5" s="2">
        <v>11</v>
      </c>
    </row>
    <row r="6" spans="2:15" x14ac:dyDescent="0.2">
      <c r="B6" s="4" t="s">
        <v>25</v>
      </c>
      <c r="C6" s="5">
        <v>7</v>
      </c>
      <c r="D6" s="5">
        <v>1600</v>
      </c>
      <c r="E6" s="5">
        <v>9</v>
      </c>
      <c r="F6" s="2">
        <v>9</v>
      </c>
    </row>
    <row r="7" spans="2:15" x14ac:dyDescent="0.2">
      <c r="E7" s="3" t="s">
        <v>16</v>
      </c>
      <c r="F7" s="1">
        <f>SUM(F4:F6)</f>
        <v>31</v>
      </c>
    </row>
    <row r="9" spans="2:15" x14ac:dyDescent="0.2">
      <c r="B9" s="26" t="s">
        <v>1</v>
      </c>
      <c r="C9" s="27"/>
      <c r="D9" s="27"/>
      <c r="E9" s="27"/>
      <c r="F9" s="28"/>
    </row>
    <row r="10" spans="2:15" x14ac:dyDescent="0.2">
      <c r="B10" s="4" t="s">
        <v>17</v>
      </c>
      <c r="C10" s="4" t="s">
        <v>18</v>
      </c>
      <c r="D10" s="4" t="s">
        <v>19</v>
      </c>
      <c r="E10" s="4" t="s">
        <v>20</v>
      </c>
      <c r="F10" s="4" t="s">
        <v>21</v>
      </c>
    </row>
    <row r="11" spans="2:15" x14ac:dyDescent="0.2">
      <c r="B11" s="4" t="s">
        <v>51</v>
      </c>
      <c r="C11" s="5">
        <v>50</v>
      </c>
      <c r="D11" s="5" t="s">
        <v>38</v>
      </c>
      <c r="E11" s="5">
        <v>10</v>
      </c>
      <c r="F11" s="2">
        <v>7</v>
      </c>
    </row>
    <row r="12" spans="2:15" x14ac:dyDescent="0.2">
      <c r="B12" s="4" t="s">
        <v>26</v>
      </c>
      <c r="C12" s="5">
        <v>51</v>
      </c>
      <c r="D12" s="5" t="s">
        <v>38</v>
      </c>
      <c r="E12" s="5">
        <v>9</v>
      </c>
      <c r="F12" s="2">
        <v>9</v>
      </c>
      <c r="O12" s="22"/>
    </row>
    <row r="13" spans="2:15" x14ac:dyDescent="0.2">
      <c r="B13" s="4" t="s">
        <v>28</v>
      </c>
      <c r="C13" s="5">
        <v>31</v>
      </c>
      <c r="D13" s="5">
        <v>2000</v>
      </c>
      <c r="E13" s="4" t="s">
        <v>151</v>
      </c>
      <c r="F13" s="2">
        <v>0</v>
      </c>
    </row>
    <row r="14" spans="2:15" x14ac:dyDescent="0.2">
      <c r="E14" s="3" t="s">
        <v>16</v>
      </c>
      <c r="F14" s="1">
        <f>SUM(F11:F13)</f>
        <v>16</v>
      </c>
    </row>
    <row r="16" spans="2:15" x14ac:dyDescent="0.2">
      <c r="B16" s="26" t="s">
        <v>2</v>
      </c>
      <c r="C16" s="27"/>
      <c r="D16" s="27"/>
      <c r="E16" s="27"/>
      <c r="F16" s="28"/>
    </row>
    <row r="17" spans="2:6" x14ac:dyDescent="0.2">
      <c r="B17" s="4" t="s">
        <v>17</v>
      </c>
      <c r="C17" s="4" t="s">
        <v>18</v>
      </c>
      <c r="D17" s="4" t="s">
        <v>19</v>
      </c>
      <c r="E17" s="4" t="s">
        <v>20</v>
      </c>
      <c r="F17" s="4" t="s">
        <v>21</v>
      </c>
    </row>
    <row r="18" spans="2:6" x14ac:dyDescent="0.2">
      <c r="B18" s="4" t="s">
        <v>29</v>
      </c>
      <c r="C18" s="5">
        <v>107</v>
      </c>
      <c r="D18" s="5" t="s">
        <v>23</v>
      </c>
      <c r="E18" s="5">
        <v>1</v>
      </c>
      <c r="F18" s="2">
        <v>30</v>
      </c>
    </row>
    <row r="19" spans="2:6" x14ac:dyDescent="0.2">
      <c r="B19" s="4" t="s">
        <v>30</v>
      </c>
      <c r="C19" s="5">
        <v>103</v>
      </c>
      <c r="D19" s="5" t="s">
        <v>23</v>
      </c>
      <c r="E19" s="5">
        <v>3</v>
      </c>
      <c r="F19" s="2">
        <v>21</v>
      </c>
    </row>
    <row r="20" spans="2:6" x14ac:dyDescent="0.2">
      <c r="B20" s="4" t="s">
        <v>31</v>
      </c>
      <c r="C20" s="5">
        <v>101</v>
      </c>
      <c r="D20" s="5" t="s">
        <v>23</v>
      </c>
      <c r="E20" s="5">
        <v>2</v>
      </c>
      <c r="F20" s="2">
        <v>24</v>
      </c>
    </row>
    <row r="21" spans="2:6" x14ac:dyDescent="0.2">
      <c r="E21" s="3" t="s">
        <v>16</v>
      </c>
      <c r="F21" s="1">
        <f>SUM(F18:F20)</f>
        <v>75</v>
      </c>
    </row>
    <row r="23" spans="2:6" x14ac:dyDescent="0.2">
      <c r="B23" s="26" t="s">
        <v>3</v>
      </c>
      <c r="C23" s="27"/>
      <c r="D23" s="27"/>
      <c r="E23" s="27"/>
      <c r="F23" s="28"/>
    </row>
    <row r="24" spans="2:6" x14ac:dyDescent="0.2">
      <c r="B24" s="4" t="s">
        <v>17</v>
      </c>
      <c r="C24" s="4" t="s">
        <v>18</v>
      </c>
      <c r="D24" s="4" t="s">
        <v>19</v>
      </c>
      <c r="E24" s="4" t="s">
        <v>20</v>
      </c>
      <c r="F24" s="4" t="s">
        <v>21</v>
      </c>
    </row>
    <row r="25" spans="2:6" x14ac:dyDescent="0.2">
      <c r="B25" s="4" t="s">
        <v>32</v>
      </c>
      <c r="C25" s="5">
        <v>54</v>
      </c>
      <c r="D25" s="5" t="s">
        <v>27</v>
      </c>
      <c r="E25" s="5">
        <v>4</v>
      </c>
      <c r="F25" s="2">
        <v>19</v>
      </c>
    </row>
    <row r="26" spans="2:6" x14ac:dyDescent="0.2">
      <c r="B26" s="4" t="s">
        <v>33</v>
      </c>
      <c r="C26" s="5">
        <v>23</v>
      </c>
      <c r="D26" s="5">
        <v>2000</v>
      </c>
      <c r="E26" s="5">
        <v>14</v>
      </c>
      <c r="F26" s="2">
        <v>2</v>
      </c>
    </row>
    <row r="27" spans="2:6" x14ac:dyDescent="0.2">
      <c r="B27" s="4" t="s">
        <v>34</v>
      </c>
      <c r="C27" s="5">
        <v>82</v>
      </c>
      <c r="D27" s="5" t="s">
        <v>35</v>
      </c>
      <c r="E27" s="5">
        <v>1</v>
      </c>
      <c r="F27" s="2">
        <v>30</v>
      </c>
    </row>
    <row r="28" spans="2:6" x14ac:dyDescent="0.2">
      <c r="E28" s="3" t="s">
        <v>16</v>
      </c>
      <c r="F28" s="1">
        <f>SUM(F25:F27)</f>
        <v>51</v>
      </c>
    </row>
    <row r="30" spans="2:6" x14ac:dyDescent="0.2">
      <c r="B30" s="26" t="s">
        <v>4</v>
      </c>
      <c r="C30" s="27"/>
      <c r="D30" s="27"/>
      <c r="E30" s="27"/>
      <c r="F30" s="28"/>
    </row>
    <row r="31" spans="2:6" x14ac:dyDescent="0.2">
      <c r="B31" s="4" t="s">
        <v>17</v>
      </c>
      <c r="C31" s="4" t="s">
        <v>18</v>
      </c>
      <c r="D31" s="4" t="s">
        <v>19</v>
      </c>
      <c r="E31" s="4" t="s">
        <v>20</v>
      </c>
      <c r="F31" s="4" t="s">
        <v>21</v>
      </c>
    </row>
    <row r="32" spans="2:6" x14ac:dyDescent="0.2">
      <c r="B32" s="4" t="s">
        <v>5</v>
      </c>
      <c r="C32" s="5">
        <v>56</v>
      </c>
      <c r="D32" s="5" t="s">
        <v>27</v>
      </c>
      <c r="E32" s="5">
        <v>5</v>
      </c>
      <c r="F32" s="2">
        <v>17</v>
      </c>
    </row>
    <row r="33" spans="2:6" x14ac:dyDescent="0.2">
      <c r="B33" s="4" t="s">
        <v>6</v>
      </c>
      <c r="C33" s="5">
        <v>61</v>
      </c>
      <c r="D33" s="5" t="s">
        <v>27</v>
      </c>
      <c r="E33" s="5">
        <v>8</v>
      </c>
      <c r="F33" s="2">
        <v>11</v>
      </c>
    </row>
    <row r="34" spans="2:6" x14ac:dyDescent="0.2">
      <c r="B34" s="4" t="s">
        <v>7</v>
      </c>
      <c r="C34" s="5">
        <v>90</v>
      </c>
      <c r="D34" s="5" t="s">
        <v>36</v>
      </c>
      <c r="E34" s="4" t="s">
        <v>151</v>
      </c>
      <c r="F34" s="2">
        <v>0</v>
      </c>
    </row>
    <row r="35" spans="2:6" x14ac:dyDescent="0.2">
      <c r="E35" s="3" t="s">
        <v>16</v>
      </c>
      <c r="F35" s="1">
        <f>SUM(F32:F34)</f>
        <v>28</v>
      </c>
    </row>
    <row r="37" spans="2:6" x14ac:dyDescent="0.2">
      <c r="B37" s="23" t="s">
        <v>8</v>
      </c>
      <c r="C37" s="24"/>
      <c r="D37" s="24"/>
      <c r="E37" s="24"/>
      <c r="F37" s="25"/>
    </row>
    <row r="38" spans="2:6" x14ac:dyDescent="0.2">
      <c r="B38" s="4" t="s">
        <v>17</v>
      </c>
      <c r="C38" s="4" t="s">
        <v>18</v>
      </c>
      <c r="D38" s="4" t="s">
        <v>19</v>
      </c>
      <c r="E38" s="4" t="s">
        <v>20</v>
      </c>
      <c r="F38" s="4" t="s">
        <v>21</v>
      </c>
    </row>
    <row r="39" spans="2:6" x14ac:dyDescent="0.2">
      <c r="B39" s="4" t="s">
        <v>37</v>
      </c>
      <c r="C39" s="5">
        <v>40</v>
      </c>
      <c r="D39" s="5" t="s">
        <v>38</v>
      </c>
      <c r="E39" s="5">
        <v>1</v>
      </c>
      <c r="F39" s="2">
        <v>30</v>
      </c>
    </row>
    <row r="40" spans="2:6" x14ac:dyDescent="0.2">
      <c r="B40" s="4" t="s">
        <v>39</v>
      </c>
      <c r="C40" s="5">
        <v>57</v>
      </c>
      <c r="D40" s="5" t="s">
        <v>27</v>
      </c>
      <c r="E40" s="5">
        <v>1</v>
      </c>
      <c r="F40" s="2">
        <v>30</v>
      </c>
    </row>
    <row r="41" spans="2:6" x14ac:dyDescent="0.2">
      <c r="B41" s="4" t="s">
        <v>40</v>
      </c>
      <c r="C41" s="5">
        <v>22</v>
      </c>
      <c r="D41" s="5">
        <v>2000</v>
      </c>
      <c r="E41" s="5">
        <v>4</v>
      </c>
      <c r="F41" s="2">
        <v>19</v>
      </c>
    </row>
    <row r="42" spans="2:6" x14ac:dyDescent="0.2">
      <c r="E42" s="3" t="s">
        <v>16</v>
      </c>
      <c r="F42" s="1">
        <f>SUM(F39:F41)</f>
        <v>79</v>
      </c>
    </row>
    <row r="45" spans="2:6" x14ac:dyDescent="0.2">
      <c r="B45" s="23" t="s">
        <v>9</v>
      </c>
      <c r="C45" s="24"/>
      <c r="D45" s="24"/>
      <c r="E45" s="24"/>
      <c r="F45" s="25"/>
    </row>
    <row r="46" spans="2:6" x14ac:dyDescent="0.2">
      <c r="B46" s="4" t="s">
        <v>17</v>
      </c>
      <c r="C46" s="4" t="s">
        <v>18</v>
      </c>
      <c r="D46" s="4" t="s">
        <v>19</v>
      </c>
      <c r="E46" s="4" t="s">
        <v>20</v>
      </c>
      <c r="F46" s="4" t="s">
        <v>21</v>
      </c>
    </row>
    <row r="47" spans="2:6" x14ac:dyDescent="0.2">
      <c r="B47" s="4" t="s">
        <v>42</v>
      </c>
      <c r="C47" s="5">
        <v>81</v>
      </c>
      <c r="D47" s="5" t="s">
        <v>35</v>
      </c>
      <c r="E47" s="4" t="s">
        <v>151</v>
      </c>
      <c r="F47" s="2">
        <v>0</v>
      </c>
    </row>
    <row r="48" spans="2:6" x14ac:dyDescent="0.2">
      <c r="B48" s="4" t="s">
        <v>43</v>
      </c>
      <c r="C48" s="5">
        <v>52</v>
      </c>
      <c r="D48" s="5" t="s">
        <v>27</v>
      </c>
      <c r="E48" s="4" t="s">
        <v>151</v>
      </c>
      <c r="F48" s="2">
        <v>0</v>
      </c>
    </row>
    <row r="49" spans="2:6" x14ac:dyDescent="0.2">
      <c r="B49" s="4" t="s">
        <v>44</v>
      </c>
      <c r="C49" s="5">
        <v>105</v>
      </c>
      <c r="D49" s="5" t="s">
        <v>23</v>
      </c>
      <c r="E49" s="5">
        <v>9</v>
      </c>
      <c r="F49" s="2">
        <v>9</v>
      </c>
    </row>
    <row r="50" spans="2:6" x14ac:dyDescent="0.2">
      <c r="E50" s="3" t="s">
        <v>16</v>
      </c>
      <c r="F50" s="1">
        <v>0</v>
      </c>
    </row>
    <row r="52" spans="2:6" x14ac:dyDescent="0.2">
      <c r="B52" s="26" t="s">
        <v>10</v>
      </c>
      <c r="C52" s="27"/>
      <c r="D52" s="27"/>
      <c r="E52" s="27"/>
      <c r="F52" s="28"/>
    </row>
    <row r="53" spans="2:6" x14ac:dyDescent="0.2">
      <c r="B53" s="4" t="s">
        <v>17</v>
      </c>
      <c r="C53" s="4" t="s">
        <v>18</v>
      </c>
      <c r="D53" s="4" t="s">
        <v>19</v>
      </c>
      <c r="E53" s="4" t="s">
        <v>20</v>
      </c>
      <c r="F53" s="4" t="s">
        <v>21</v>
      </c>
    </row>
    <row r="54" spans="2:6" x14ac:dyDescent="0.2">
      <c r="B54" s="4" t="s">
        <v>45</v>
      </c>
      <c r="C54" s="5">
        <v>48</v>
      </c>
      <c r="D54" s="5" t="s">
        <v>38</v>
      </c>
      <c r="E54" s="5">
        <v>5</v>
      </c>
      <c r="F54" s="2">
        <v>17</v>
      </c>
    </row>
    <row r="55" spans="2:6" x14ac:dyDescent="0.2">
      <c r="B55" s="4" t="s">
        <v>46</v>
      </c>
      <c r="C55" s="5">
        <v>106</v>
      </c>
      <c r="D55" s="5" t="s">
        <v>23</v>
      </c>
      <c r="E55" s="5">
        <v>4</v>
      </c>
      <c r="F55" s="2">
        <v>19</v>
      </c>
    </row>
    <row r="56" spans="2:6" x14ac:dyDescent="0.2">
      <c r="B56" s="4" t="s">
        <v>47</v>
      </c>
      <c r="C56" s="5">
        <v>108</v>
      </c>
      <c r="D56" s="5" t="s">
        <v>23</v>
      </c>
      <c r="E56" s="5">
        <v>6</v>
      </c>
      <c r="F56" s="2">
        <v>15</v>
      </c>
    </row>
    <row r="57" spans="2:6" x14ac:dyDescent="0.2">
      <c r="E57" s="3" t="s">
        <v>16</v>
      </c>
      <c r="F57" s="1">
        <f>SUM(F54:F56)</f>
        <v>51</v>
      </c>
    </row>
    <row r="59" spans="2:6" x14ac:dyDescent="0.2">
      <c r="B59" s="23" t="s">
        <v>11</v>
      </c>
      <c r="C59" s="24"/>
      <c r="D59" s="24"/>
      <c r="E59" s="24"/>
      <c r="F59" s="25"/>
    </row>
    <row r="60" spans="2:6" x14ac:dyDescent="0.2">
      <c r="B60" s="4" t="s">
        <v>17</v>
      </c>
      <c r="C60" s="4" t="s">
        <v>18</v>
      </c>
      <c r="D60" s="4" t="s">
        <v>19</v>
      </c>
      <c r="E60" s="4" t="s">
        <v>20</v>
      </c>
      <c r="F60" s="4" t="s">
        <v>21</v>
      </c>
    </row>
    <row r="61" spans="2:6" x14ac:dyDescent="0.2">
      <c r="B61" s="4" t="s">
        <v>48</v>
      </c>
      <c r="C61" s="5">
        <v>19</v>
      </c>
      <c r="D61" s="5">
        <v>2000</v>
      </c>
      <c r="E61" s="5">
        <v>13</v>
      </c>
      <c r="F61" s="2">
        <v>3</v>
      </c>
    </row>
    <row r="62" spans="2:6" x14ac:dyDescent="0.2">
      <c r="B62" s="4" t="s">
        <v>49</v>
      </c>
      <c r="C62" s="5">
        <v>42</v>
      </c>
      <c r="D62" s="5" t="s">
        <v>38</v>
      </c>
      <c r="E62" s="4" t="s">
        <v>151</v>
      </c>
      <c r="F62" s="2">
        <v>0</v>
      </c>
    </row>
    <row r="63" spans="2:6" x14ac:dyDescent="0.2">
      <c r="B63" s="4" t="s">
        <v>50</v>
      </c>
      <c r="C63" s="5">
        <v>4</v>
      </c>
      <c r="D63" s="5">
        <v>1600</v>
      </c>
      <c r="E63" s="5">
        <v>4</v>
      </c>
      <c r="F63" s="2">
        <v>19</v>
      </c>
    </row>
    <row r="64" spans="2:6" x14ac:dyDescent="0.2">
      <c r="E64" s="3" t="s">
        <v>16</v>
      </c>
      <c r="F64" s="1">
        <f>SUM(F61:F63)</f>
        <v>22</v>
      </c>
    </row>
    <row r="66" spans="2:6" x14ac:dyDescent="0.2">
      <c r="B66" s="26" t="s">
        <v>12</v>
      </c>
      <c r="C66" s="27"/>
      <c r="D66" s="27"/>
      <c r="E66" s="27"/>
      <c r="F66" s="28"/>
    </row>
    <row r="67" spans="2:6" x14ac:dyDescent="0.2">
      <c r="B67" s="4" t="s">
        <v>17</v>
      </c>
      <c r="C67" s="4" t="s">
        <v>18</v>
      </c>
      <c r="D67" s="4" t="s">
        <v>19</v>
      </c>
      <c r="E67" s="4" t="s">
        <v>20</v>
      </c>
      <c r="F67" s="4" t="s">
        <v>21</v>
      </c>
    </row>
    <row r="68" spans="2:6" x14ac:dyDescent="0.2">
      <c r="B68" s="4" t="s">
        <v>13</v>
      </c>
      <c r="C68" s="5">
        <v>16</v>
      </c>
      <c r="D68" s="5">
        <v>1600</v>
      </c>
      <c r="E68" s="5">
        <v>6</v>
      </c>
      <c r="F68" s="2">
        <v>15</v>
      </c>
    </row>
    <row r="69" spans="2:6" x14ac:dyDescent="0.2">
      <c r="B69" s="4" t="s">
        <v>14</v>
      </c>
      <c r="C69" s="5">
        <v>62</v>
      </c>
      <c r="D69" s="5" t="s">
        <v>27</v>
      </c>
      <c r="E69" s="5">
        <v>6</v>
      </c>
      <c r="F69" s="2">
        <v>15</v>
      </c>
    </row>
    <row r="70" spans="2:6" x14ac:dyDescent="0.2">
      <c r="B70" s="4" t="s">
        <v>15</v>
      </c>
      <c r="C70" s="5">
        <v>1</v>
      </c>
      <c r="D70" s="5">
        <v>1600</v>
      </c>
      <c r="E70" s="5">
        <v>3</v>
      </c>
      <c r="F70" s="2">
        <v>21</v>
      </c>
    </row>
    <row r="71" spans="2:6" x14ac:dyDescent="0.2">
      <c r="E71" s="3" t="s">
        <v>16</v>
      </c>
      <c r="F71" s="1">
        <f>SUM(F68:F70)</f>
        <v>51</v>
      </c>
    </row>
  </sheetData>
  <mergeCells count="10">
    <mergeCell ref="B45:F45"/>
    <mergeCell ref="B52:F52"/>
    <mergeCell ref="B59:F59"/>
    <mergeCell ref="B66:F66"/>
    <mergeCell ref="B37:F37"/>
    <mergeCell ref="B2:F2"/>
    <mergeCell ref="B9:F9"/>
    <mergeCell ref="B16:F16"/>
    <mergeCell ref="B23:F23"/>
    <mergeCell ref="B30:F3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4"/>
  <sheetViews>
    <sheetView zoomScale="90" zoomScaleNormal="90" workbookViewId="0">
      <selection activeCell="B17" sqref="B17"/>
    </sheetView>
  </sheetViews>
  <sheetFormatPr defaultRowHeight="12.75" x14ac:dyDescent="0.2"/>
  <cols>
    <col min="1" max="1" width="26.28515625" bestFit="1" customWidth="1"/>
    <col min="2" max="2" width="8.85546875" bestFit="1" customWidth="1"/>
    <col min="3" max="3" width="13.85546875" customWidth="1"/>
    <col min="7" max="7" width="26.7109375" bestFit="1" customWidth="1"/>
  </cols>
  <sheetData>
    <row r="2" spans="1:6" x14ac:dyDescent="0.2">
      <c r="A2" s="1" t="s">
        <v>223</v>
      </c>
      <c r="B2" s="1" t="s">
        <v>21</v>
      </c>
      <c r="C2" s="1" t="s">
        <v>20</v>
      </c>
    </row>
    <row r="3" spans="1:6" x14ac:dyDescent="0.2">
      <c r="A3" s="2" t="s">
        <v>8</v>
      </c>
      <c r="B3" s="2">
        <v>79</v>
      </c>
      <c r="C3" s="2">
        <v>1</v>
      </c>
    </row>
    <row r="4" spans="1:6" x14ac:dyDescent="0.2">
      <c r="A4" s="2" t="s">
        <v>2</v>
      </c>
      <c r="B4" s="2">
        <v>75</v>
      </c>
      <c r="C4" s="2">
        <v>2</v>
      </c>
    </row>
    <row r="5" spans="1:6" x14ac:dyDescent="0.2">
      <c r="A5" s="2" t="s">
        <v>3</v>
      </c>
      <c r="B5" s="2">
        <v>51</v>
      </c>
      <c r="C5" s="2">
        <v>3</v>
      </c>
    </row>
    <row r="6" spans="1:6" x14ac:dyDescent="0.2">
      <c r="A6" s="2" t="s">
        <v>12</v>
      </c>
      <c r="B6" s="2">
        <v>51</v>
      </c>
      <c r="C6" s="2">
        <v>4</v>
      </c>
    </row>
    <row r="7" spans="1:6" x14ac:dyDescent="0.2">
      <c r="A7" s="2" t="s">
        <v>10</v>
      </c>
      <c r="B7" s="2">
        <v>51</v>
      </c>
      <c r="C7" s="2">
        <v>5</v>
      </c>
    </row>
    <row r="8" spans="1:6" x14ac:dyDescent="0.2">
      <c r="A8" s="2" t="s">
        <v>0</v>
      </c>
      <c r="B8" s="2">
        <v>31</v>
      </c>
      <c r="C8" s="2">
        <v>6</v>
      </c>
    </row>
    <row r="9" spans="1:6" x14ac:dyDescent="0.2">
      <c r="A9" s="2" t="s">
        <v>4</v>
      </c>
      <c r="B9" s="2">
        <v>28</v>
      </c>
      <c r="C9" s="2">
        <v>7</v>
      </c>
    </row>
    <row r="10" spans="1:6" x14ac:dyDescent="0.2">
      <c r="A10" s="2" t="s">
        <v>11</v>
      </c>
      <c r="B10" s="2">
        <v>22</v>
      </c>
      <c r="C10" s="2">
        <v>8</v>
      </c>
    </row>
    <row r="11" spans="1:6" x14ac:dyDescent="0.2">
      <c r="A11" s="2" t="s">
        <v>1</v>
      </c>
      <c r="B11" s="2">
        <v>16</v>
      </c>
      <c r="C11" s="2">
        <v>9</v>
      </c>
    </row>
    <row r="12" spans="1:6" x14ac:dyDescent="0.2">
      <c r="A12" s="2" t="s">
        <v>9</v>
      </c>
      <c r="B12" s="2">
        <v>9</v>
      </c>
      <c r="C12" s="2">
        <v>10</v>
      </c>
    </row>
    <row r="14" spans="1:6" x14ac:dyDescent="0.2">
      <c r="F14" s="22"/>
    </row>
  </sheetData>
  <autoFilter ref="A2:C2">
    <sortState ref="A5:C14">
      <sortCondition ref="C4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Individualais vertejums</vt:lpstr>
      <vt:lpstr>Komandu aprekins Rauna</vt:lpstr>
      <vt:lpstr>Komandu tabula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Voldemars</dc:creator>
  <cp:lastModifiedBy>Voldemars Kalve</cp:lastModifiedBy>
  <cp:lastPrinted>2020-07-05T07:04:15Z</cp:lastPrinted>
  <dcterms:created xsi:type="dcterms:W3CDTF">2020-08-01T09:12:26Z</dcterms:created>
  <dcterms:modified xsi:type="dcterms:W3CDTF">2020-08-01T18:25:07Z</dcterms:modified>
</cp:coreProperties>
</file>